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RH\TABELAS SALARIAS\"/>
    </mc:Choice>
  </mc:AlternateContent>
  <bookViews>
    <workbookView xWindow="0" yWindow="0" windowWidth="28800" windowHeight="12135" activeTab="9"/>
  </bookViews>
  <sheets>
    <sheet name="6,58%" sheetId="12" r:id="rId1"/>
    <sheet name="2,09%" sheetId="13" r:id="rId2"/>
    <sheet name="2019 - 375%" sheetId="14" r:id="rId3"/>
    <sheet name="2020 - 4,48%" sheetId="15" r:id="rId4"/>
    <sheet name="2021 - 4,56%" sheetId="16" r:id="rId5"/>
    <sheet name="2022-11%" sheetId="17" r:id="rId6"/>
    <sheet name="2023-5,93%" sheetId="18" r:id="rId7"/>
    <sheet name="2024 - 5%" sheetId="19" r:id="rId8"/>
    <sheet name="2025 - 4,83%" sheetId="20" r:id="rId9"/>
    <sheet name="2026 - 5%" sheetId="21" r:id="rId10"/>
  </sheets>
  <calcPr calcId="152511"/>
</workbook>
</file>

<file path=xl/calcChain.xml><?xml version="1.0" encoding="utf-8"?>
<calcChain xmlns="http://schemas.openxmlformats.org/spreadsheetml/2006/main">
  <c r="K20" i="21" l="1"/>
  <c r="G20" i="21"/>
  <c r="C20" i="21"/>
  <c r="K19" i="21"/>
  <c r="G19" i="21"/>
  <c r="C19" i="21"/>
  <c r="K18" i="21"/>
  <c r="G18" i="21"/>
  <c r="C18" i="21"/>
  <c r="K17" i="21"/>
  <c r="G17" i="21"/>
  <c r="C17" i="21"/>
  <c r="K16" i="21"/>
  <c r="G16" i="21"/>
  <c r="C16" i="21"/>
  <c r="K15" i="21"/>
  <c r="G15" i="21"/>
  <c r="C15" i="21"/>
  <c r="K14" i="21"/>
  <c r="G14" i="21"/>
  <c r="C14" i="21"/>
  <c r="K13" i="21"/>
  <c r="G13" i="21"/>
  <c r="C13" i="21"/>
  <c r="K12" i="21"/>
  <c r="G12" i="21"/>
  <c r="C12" i="21"/>
  <c r="K11" i="21"/>
  <c r="G11" i="21"/>
  <c r="K20" i="20" l="1"/>
  <c r="K19" i="20"/>
  <c r="K18" i="20"/>
  <c r="G20" i="20"/>
  <c r="C20" i="20"/>
  <c r="G19" i="20"/>
  <c r="C19" i="20"/>
  <c r="G18" i="20"/>
  <c r="C18" i="20"/>
  <c r="K17" i="20"/>
  <c r="G17" i="20"/>
  <c r="C17" i="20"/>
  <c r="K16" i="20"/>
  <c r="G16" i="20"/>
  <c r="C16" i="20"/>
  <c r="K15" i="20"/>
  <c r="G15" i="20"/>
  <c r="C15" i="20"/>
  <c r="K14" i="20"/>
  <c r="G14" i="20"/>
  <c r="C14" i="20"/>
  <c r="K13" i="20"/>
  <c r="G13" i="20"/>
  <c r="C13" i="20"/>
  <c r="K12" i="20"/>
  <c r="G12" i="20"/>
  <c r="C12" i="20"/>
  <c r="K11" i="20"/>
  <c r="G11" i="20"/>
  <c r="G20" i="19" l="1"/>
  <c r="C20" i="19"/>
  <c r="G19" i="19"/>
  <c r="C19" i="19"/>
  <c r="K18" i="19"/>
  <c r="G18" i="19"/>
  <c r="C18" i="19"/>
  <c r="K17" i="19"/>
  <c r="G17" i="19"/>
  <c r="C17" i="19"/>
  <c r="K16" i="19"/>
  <c r="G16" i="19"/>
  <c r="C16" i="19"/>
  <c r="K15" i="19"/>
  <c r="G15" i="19"/>
  <c r="C15" i="19"/>
  <c r="K14" i="19"/>
  <c r="G14" i="19"/>
  <c r="C14" i="19"/>
  <c r="K13" i="19"/>
  <c r="G13" i="19"/>
  <c r="C13" i="19"/>
  <c r="K12" i="19"/>
  <c r="G12" i="19"/>
  <c r="C12" i="19"/>
  <c r="K11" i="19"/>
  <c r="G11" i="19"/>
  <c r="K20" i="18" l="1"/>
  <c r="G20" i="18"/>
  <c r="C20" i="18"/>
  <c r="G19" i="18"/>
  <c r="C19" i="18"/>
  <c r="K18" i="18"/>
  <c r="G18" i="18"/>
  <c r="C18" i="18"/>
  <c r="K17" i="18"/>
  <c r="G17" i="18"/>
  <c r="C17" i="18"/>
  <c r="K16" i="18"/>
  <c r="G16" i="18"/>
  <c r="C16" i="18"/>
  <c r="K15" i="18"/>
  <c r="G15" i="18"/>
  <c r="C15" i="18"/>
  <c r="K14" i="18"/>
  <c r="G14" i="18"/>
  <c r="C14" i="18"/>
  <c r="K13" i="18"/>
  <c r="G13" i="18"/>
  <c r="C13" i="18"/>
  <c r="K12" i="18"/>
  <c r="G12" i="18"/>
  <c r="C12" i="18"/>
  <c r="K11" i="18"/>
  <c r="G11" i="18"/>
  <c r="K20" i="17" l="1"/>
  <c r="G20" i="17"/>
  <c r="C20" i="17"/>
  <c r="G19" i="17"/>
  <c r="C19" i="17"/>
  <c r="K18" i="17"/>
  <c r="G18" i="17"/>
  <c r="C18" i="17"/>
  <c r="K17" i="17"/>
  <c r="G17" i="17"/>
  <c r="C17" i="17"/>
  <c r="K16" i="17"/>
  <c r="G16" i="17"/>
  <c r="C16" i="17"/>
  <c r="K15" i="17"/>
  <c r="G15" i="17"/>
  <c r="C15" i="17"/>
  <c r="K14" i="17"/>
  <c r="G14" i="17"/>
  <c r="C14" i="17"/>
  <c r="K13" i="17"/>
  <c r="G13" i="17"/>
  <c r="C13" i="17"/>
  <c r="K12" i="17"/>
  <c r="G12" i="17"/>
  <c r="C12" i="17"/>
  <c r="K11" i="17"/>
  <c r="G11" i="17"/>
  <c r="K20" i="16" l="1"/>
  <c r="K18" i="16"/>
  <c r="K17" i="16"/>
  <c r="K16" i="16"/>
  <c r="K15" i="16"/>
  <c r="K12" i="16"/>
  <c r="K11" i="16"/>
  <c r="G20" i="16"/>
  <c r="G19" i="16"/>
  <c r="G16" i="16"/>
  <c r="G14" i="16"/>
  <c r="G13" i="16"/>
  <c r="G12" i="16"/>
  <c r="G11" i="16"/>
  <c r="C20" i="16"/>
  <c r="C18" i="16"/>
  <c r="C16" i="16"/>
  <c r="C14" i="16"/>
  <c r="C13" i="16"/>
  <c r="C12" i="16"/>
  <c r="C17" i="16"/>
  <c r="C19" i="16"/>
  <c r="G18" i="16"/>
  <c r="G17" i="16"/>
  <c r="G15" i="16"/>
  <c r="C15" i="16"/>
  <c r="K14" i="16"/>
  <c r="K13" i="16"/>
  <c r="C19" i="15" l="1"/>
  <c r="G18" i="15"/>
  <c r="G17" i="15"/>
  <c r="C17" i="15"/>
  <c r="G15" i="15"/>
  <c r="C15" i="15"/>
  <c r="K14" i="15"/>
  <c r="K13" i="15"/>
  <c r="K11" i="15"/>
  <c r="G11" i="15"/>
  <c r="L20" i="14" l="1"/>
  <c r="H20" i="14"/>
  <c r="D20" i="14"/>
  <c r="L19" i="14"/>
  <c r="H19" i="14"/>
  <c r="D19" i="14"/>
  <c r="L18" i="14"/>
  <c r="H18" i="14"/>
  <c r="D18" i="14"/>
  <c r="L17" i="14"/>
  <c r="H17" i="14"/>
  <c r="D17" i="14"/>
  <c r="L16" i="14"/>
  <c r="H16" i="14"/>
  <c r="D16" i="14"/>
  <c r="L15" i="14"/>
  <c r="H15" i="14"/>
  <c r="D15" i="14"/>
  <c r="L14" i="14"/>
  <c r="H14" i="14"/>
  <c r="D14" i="14"/>
  <c r="L13" i="14"/>
  <c r="H13" i="14"/>
  <c r="D13" i="14"/>
  <c r="L12" i="14"/>
  <c r="H12" i="14"/>
  <c r="D12" i="14"/>
  <c r="L11" i="14"/>
  <c r="H11" i="14"/>
  <c r="L20" i="13" l="1"/>
  <c r="H20" i="13"/>
  <c r="D20" i="13"/>
  <c r="L19" i="13"/>
  <c r="H19" i="13"/>
  <c r="D19" i="13"/>
  <c r="L18" i="13"/>
  <c r="H18" i="13"/>
  <c r="D18" i="13"/>
  <c r="L17" i="13"/>
  <c r="H17" i="13"/>
  <c r="D17" i="13"/>
  <c r="L16" i="13"/>
  <c r="H16" i="13"/>
  <c r="D16" i="13"/>
  <c r="L15" i="13"/>
  <c r="H15" i="13"/>
  <c r="D15" i="13"/>
  <c r="L14" i="13"/>
  <c r="H14" i="13"/>
  <c r="D14" i="13"/>
  <c r="L13" i="13"/>
  <c r="H13" i="13"/>
  <c r="D13" i="13"/>
  <c r="L12" i="13"/>
  <c r="H12" i="13"/>
  <c r="D12" i="13"/>
  <c r="L11" i="13"/>
  <c r="H11" i="13"/>
  <c r="L20" i="12" l="1"/>
  <c r="H20" i="12"/>
  <c r="D20" i="12"/>
  <c r="L19" i="12"/>
  <c r="H19" i="12"/>
  <c r="D19" i="12"/>
  <c r="L18" i="12"/>
  <c r="H18" i="12"/>
  <c r="D18" i="12"/>
  <c r="L17" i="12"/>
  <c r="H17" i="12"/>
  <c r="D17" i="12"/>
  <c r="L16" i="12"/>
  <c r="H16" i="12"/>
  <c r="D16" i="12"/>
  <c r="L15" i="12"/>
  <c r="H15" i="12"/>
  <c r="D15" i="12"/>
  <c r="L14" i="12"/>
  <c r="H14" i="12"/>
  <c r="D14" i="12"/>
  <c r="L13" i="12"/>
  <c r="H13" i="12"/>
  <c r="D13" i="12"/>
  <c r="L12" i="12"/>
  <c r="H12" i="12"/>
  <c r="D12" i="12"/>
  <c r="L11" i="12"/>
  <c r="H11" i="12"/>
</calcChain>
</file>

<file path=xl/sharedStrings.xml><?xml version="1.0" encoding="utf-8"?>
<sst xmlns="http://schemas.openxmlformats.org/spreadsheetml/2006/main" count="569" uniqueCount="46">
  <si>
    <t xml:space="preserve">ANEXO II </t>
  </si>
  <si>
    <t>Lei Comp. 051/2011 de 05/04/2011</t>
  </si>
  <si>
    <t xml:space="preserve"> TABELA DE VENCIMENTOS </t>
  </si>
  <si>
    <t>CATEGORIA FUNCIONAL VIII</t>
  </si>
  <si>
    <r>
      <t>Nivel - I</t>
    </r>
    <r>
      <rPr>
        <sz val="11"/>
        <color theme="1"/>
        <rFont val="Calibri"/>
        <family val="2"/>
        <scheme val="minor"/>
      </rPr>
      <t xml:space="preserve"> </t>
    </r>
  </si>
  <si>
    <t xml:space="preserve">Nivel II  </t>
  </si>
  <si>
    <t>Nivel III</t>
  </si>
  <si>
    <t>Graduação Específica</t>
  </si>
  <si>
    <t xml:space="preserve"> Pós Graduação (Espec.)</t>
  </si>
  <si>
    <t xml:space="preserve"> Mestrado ou Doutorado</t>
  </si>
  <si>
    <t>CLASSE</t>
  </si>
  <si>
    <t>INDICE</t>
  </si>
  <si>
    <t>SALARIO</t>
  </si>
  <si>
    <t>Anos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</si>
  <si>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</si>
  <si>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</si>
  <si>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</si>
  <si>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</si>
  <si>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</si>
  <si>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</si>
  <si>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</si>
  <si>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</si>
  <si>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</si>
  <si>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</si>
  <si>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Cat. Func = 8 / Nivel=01</t>
  </si>
  <si>
    <t>Cat. Func = 8 / Nivel=02</t>
  </si>
  <si>
    <t>Cat. Func = 8 / Nivel=03</t>
  </si>
  <si>
    <t>(127)_Controlador Interno</t>
  </si>
  <si>
    <t>Atualizada em 6,58% (a partir de março de 2017)</t>
  </si>
  <si>
    <t>Conforme Lei Comp. 1431/2017 de 03/03/2017</t>
  </si>
  <si>
    <t>Atualizada em 2,09% (a partir de março de 2018)</t>
  </si>
  <si>
    <t>Conforme Lei 1527/2019 de 13/03/2019</t>
  </si>
  <si>
    <t>Atualizada em 3,75% (a partir de março de 2019)</t>
  </si>
  <si>
    <t>Atualizada em 4,48% (a partir de março de 2020)</t>
  </si>
  <si>
    <t>Conforme Lei 1575/2020 de 11/03/2020</t>
  </si>
  <si>
    <t>Atualizada em 4,56% (a partir de junho de 2021)</t>
  </si>
  <si>
    <t>Conforme Lei 1609/2021 de 17/06/2021</t>
  </si>
  <si>
    <t>Atualizada em 11% (a partir de janeiro de 2022)</t>
  </si>
  <si>
    <t>Conforme Lei 1.654/2022 em 19/01/2022</t>
  </si>
  <si>
    <t>Atualizada em 5,93% (a partir de janeiro de 2023)</t>
  </si>
  <si>
    <t>Conforme Lei 1735/2023 de 18/01/2023</t>
  </si>
  <si>
    <t>Atualizada em 5% (a partir de fevereiro de 2024)</t>
  </si>
  <si>
    <t>Conforme Lei 1803/2024 de 08/02/2024</t>
  </si>
  <si>
    <t>Atualizada em 4,83% (a partir de Janeiro de 2025)</t>
  </si>
  <si>
    <t>Conforme Lei 1853/2025 de 22/01/2025</t>
  </si>
  <si>
    <t>Atualizada em  5% ( Fevereiro 2026) - conforme Lei Municipal n°. 1926, de 02 de fevereiro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</si>
</sst>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Times New Roman"/>
      <family val="1"/>
    </font>
    <font>
      <b/>
      <sz val="10"/>
      <name val="Times New Roman"/>
      <family val="1"/>
    </font>
    <font>
      <b/>
      <sz val="16"/>
      <name val="Times New Roman"/>
      <family val="1"/>
    </font>
    <font>
      <b/>
      <sz val="17"/>
      <name val="Times New Roman"/>
      <family val="1"/>
    </font>
    <font>
      <b/>
      <sz val="8"/>
      <color theme="2" tint="-9.9978637043366805E-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6">
    <xf numFmtId="0" fontId="0" fillId="0" borderId="0" xfId="0"/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/>
    <xf numFmtId="43" fontId="7" fillId="0" borderId="0" xfId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164" fontId="8" fillId="0" borderId="19" xfId="1" applyNumberFormat="1" applyFont="1" applyBorder="1" applyAlignment="1">
      <alignment horizontal="center" vertical="center"/>
    </xf>
    <xf numFmtId="4" fontId="9" fillId="0" borderId="2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164" fontId="8" fillId="0" borderId="22" xfId="1" applyNumberFormat="1" applyFont="1" applyBorder="1" applyAlignment="1">
      <alignment horizontal="center" vertical="center"/>
    </xf>
    <xf numFmtId="4" fontId="9" fillId="0" borderId="23" xfId="0" applyNumberFormat="1" applyFont="1" applyBorder="1" applyAlignment="1">
      <alignment horizontal="center" vertical="center"/>
    </xf>
    <xf numFmtId="164" fontId="8" fillId="0" borderId="24" xfId="1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164" fontId="8" fillId="0" borderId="27" xfId="1" applyNumberFormat="1" applyFont="1" applyBorder="1" applyAlignment="1">
      <alignment horizontal="center" vertical="center"/>
    </xf>
    <xf numFmtId="4" fontId="9" fillId="0" borderId="28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0" xfId="0" applyFont="1"/>
    <xf numFmtId="0" fontId="15" fillId="0" borderId="0" xfId="0" applyFont="1"/>
    <xf numFmtId="0" fontId="9" fillId="4" borderId="0" xfId="0" applyFont="1" applyFill="1" applyBorder="1" applyAlignment="1"/>
    <xf numFmtId="0" fontId="15" fillId="4" borderId="0" xfId="0" applyFont="1" applyFill="1"/>
    <xf numFmtId="0" fontId="11" fillId="4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7" fillId="4" borderId="0" xfId="0" applyFont="1" applyFill="1" applyBorder="1" applyAlignment="1"/>
    <xf numFmtId="0" fontId="17" fillId="4" borderId="5" xfId="0" applyFont="1" applyFill="1" applyBorder="1" applyAlignment="1"/>
    <xf numFmtId="0" fontId="2" fillId="4" borderId="0" xfId="0" applyFont="1" applyFill="1" applyBorder="1" applyAlignment="1"/>
    <xf numFmtId="0" fontId="16" fillId="5" borderId="0" xfId="0" applyFont="1" applyFill="1" applyBorder="1" applyAlignment="1"/>
    <xf numFmtId="0" fontId="16" fillId="4" borderId="0" xfId="0" applyFont="1" applyFill="1" applyBorder="1" applyAlignment="1"/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Border="1"/>
    <xf numFmtId="0" fontId="16" fillId="5" borderId="31" xfId="0" applyFont="1" applyFill="1" applyBorder="1" applyAlignment="1"/>
    <xf numFmtId="0" fontId="5" fillId="0" borderId="35" xfId="0" applyFont="1" applyBorder="1" applyAlignment="1">
      <alignment horizontal="center" vertical="center"/>
    </xf>
    <xf numFmtId="43" fontId="7" fillId="0" borderId="36" xfId="1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4" fontId="9" fillId="0" borderId="19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4" fontId="9" fillId="0" borderId="24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4" fontId="9" fillId="0" borderId="27" xfId="0" applyNumberFormat="1" applyFont="1" applyBorder="1" applyAlignment="1">
      <alignment horizontal="center" vertical="center"/>
    </xf>
    <xf numFmtId="0" fontId="11" fillId="4" borderId="35" xfId="0" applyFont="1" applyFill="1" applyBorder="1" applyAlignment="1">
      <alignment horizontal="center"/>
    </xf>
    <xf numFmtId="0" fontId="11" fillId="4" borderId="36" xfId="0" applyFont="1" applyFill="1" applyBorder="1" applyAlignment="1">
      <alignment horizontal="center"/>
    </xf>
    <xf numFmtId="0" fontId="2" fillId="4" borderId="35" xfId="0" applyFont="1" applyFill="1" applyBorder="1" applyAlignment="1"/>
    <xf numFmtId="0" fontId="2" fillId="4" borderId="36" xfId="0" applyFont="1" applyFill="1" applyBorder="1" applyAlignment="1"/>
    <xf numFmtId="0" fontId="16" fillId="5" borderId="45" xfId="0" applyFont="1" applyFill="1" applyBorder="1" applyAlignment="1"/>
    <xf numFmtId="0" fontId="16" fillId="5" borderId="46" xfId="0" applyFont="1" applyFill="1" applyBorder="1" applyAlignment="1"/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164" fontId="8" fillId="0" borderId="47" xfId="1" applyNumberFormat="1" applyFont="1" applyBorder="1" applyAlignment="1">
      <alignment horizontal="center" vertical="center"/>
    </xf>
    <xf numFmtId="4" fontId="9" fillId="0" borderId="48" xfId="0" applyNumberFormat="1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2" xfId="0" applyFont="1" applyFill="1" applyBorder="1" applyAlignment="1">
      <alignment horizontal="center" vertical="center"/>
    </xf>
    <xf numFmtId="4" fontId="9" fillId="0" borderId="47" xfId="0" applyNumberFormat="1" applyFont="1" applyBorder="1" applyAlignment="1">
      <alignment horizontal="center" vertical="center"/>
    </xf>
    <xf numFmtId="0" fontId="16" fillId="5" borderId="9" xfId="0" applyFont="1" applyFill="1" applyBorder="1" applyAlignment="1"/>
    <xf numFmtId="0" fontId="16" fillId="5" borderId="10" xfId="0" applyFont="1" applyFill="1" applyBorder="1" applyAlignment="1"/>
    <xf numFmtId="0" fontId="16" fillId="5" borderId="11" xfId="0" applyFont="1" applyFill="1" applyBorder="1" applyAlignment="1"/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16" fillId="5" borderId="9" xfId="0" applyFont="1" applyFill="1" applyBorder="1" applyAlignment="1">
      <alignment wrapText="1"/>
    </xf>
    <xf numFmtId="0" fontId="16" fillId="5" borderId="10" xfId="0" applyFont="1" applyFill="1" applyBorder="1" applyAlignment="1">
      <alignment wrapText="1"/>
    </xf>
    <xf numFmtId="0" fontId="16" fillId="5" borderId="11" xfId="0" applyFont="1" applyFill="1" applyBorder="1" applyAlignment="1">
      <alignment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1" fillId="3" borderId="30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7" fillId="5" borderId="0" xfId="0" applyFont="1" applyFill="1" applyBorder="1" applyAlignment="1">
      <alignment horizontal="center"/>
    </xf>
    <xf numFmtId="0" fontId="18" fillId="5" borderId="0" xfId="0" applyFont="1" applyFill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9" fillId="3" borderId="30" xfId="0" applyFont="1" applyFill="1" applyBorder="1" applyAlignment="1">
      <alignment horizontal="center"/>
    </xf>
    <xf numFmtId="0" fontId="17" fillId="5" borderId="35" xfId="0" applyFont="1" applyFill="1" applyBorder="1" applyAlignment="1">
      <alignment horizontal="center"/>
    </xf>
    <xf numFmtId="0" fontId="17" fillId="5" borderId="36" xfId="0" applyFont="1" applyFill="1" applyBorder="1" applyAlignment="1">
      <alignment horizontal="center"/>
    </xf>
    <xf numFmtId="0" fontId="18" fillId="5" borderId="31" xfId="0" applyFont="1" applyFill="1" applyBorder="1" applyAlignment="1">
      <alignment horizontal="center"/>
    </xf>
    <xf numFmtId="0" fontId="9" fillId="3" borderId="43" xfId="0" applyFont="1" applyFill="1" applyBorder="1" applyAlignment="1">
      <alignment horizontal="center"/>
    </xf>
    <xf numFmtId="0" fontId="9" fillId="3" borderId="44" xfId="0" applyFont="1" applyFill="1" applyBorder="1" applyAlignment="1">
      <alignment horizontal="center"/>
    </xf>
    <xf numFmtId="0" fontId="11" fillId="3" borderId="43" xfId="0" applyFont="1" applyFill="1" applyBorder="1" applyAlignment="1">
      <alignment horizontal="center"/>
    </xf>
    <xf numFmtId="0" fontId="11" fillId="3" borderId="44" xfId="0" applyFont="1" applyFill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9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top"/>
    </xf>
    <xf numFmtId="0" fontId="4" fillId="0" borderId="36" xfId="0" applyFont="1" applyBorder="1" applyAlignment="1">
      <alignment horizontal="center" vertical="top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8" fillId="2" borderId="37" xfId="0" applyFont="1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17" fillId="5" borderId="6" xfId="0" applyFont="1" applyFill="1" applyBorder="1" applyAlignment="1">
      <alignment horizontal="center"/>
    </xf>
    <xf numFmtId="0" fontId="17" fillId="5" borderId="7" xfId="0" applyFont="1" applyFill="1" applyBorder="1" applyAlignment="1">
      <alignment horizontal="center"/>
    </xf>
    <xf numFmtId="0" fontId="17" fillId="5" borderId="8" xfId="0" applyFont="1" applyFill="1" applyBorder="1" applyAlignment="1">
      <alignment horizontal="center"/>
    </xf>
    <xf numFmtId="0" fontId="18" fillId="5" borderId="10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11" fillId="3" borderId="49" xfId="0" applyFont="1" applyFill="1" applyBorder="1" applyAlignment="1">
      <alignment horizontal="center"/>
    </xf>
    <xf numFmtId="0" fontId="11" fillId="3" borderId="50" xfId="0" applyFont="1" applyFill="1" applyBorder="1" applyAlignment="1">
      <alignment horizontal="center"/>
    </xf>
    <xf numFmtId="0" fontId="11" fillId="3" borderId="51" xfId="0" applyFont="1" applyFill="1" applyBorder="1" applyAlignment="1">
      <alignment horizontal="center"/>
    </xf>
    <xf numFmtId="0" fontId="18" fillId="5" borderId="10" xfId="0" applyFont="1" applyFill="1" applyBorder="1" applyAlignment="1">
      <alignment horizontal="center" wrapText="1"/>
    </xf>
    <xf numFmtId="0" fontId="17" fillId="5" borderId="6" xfId="0" applyFont="1" applyFill="1" applyBorder="1" applyAlignment="1">
      <alignment horizontal="center" wrapText="1"/>
    </xf>
    <xf numFmtId="0" fontId="17" fillId="5" borderId="7" xfId="0" applyFont="1" applyFill="1" applyBorder="1" applyAlignment="1">
      <alignment horizontal="center" wrapText="1"/>
    </xf>
    <xf numFmtId="0" fontId="17" fillId="5" borderId="8" xfId="0" applyFont="1" applyFill="1" applyBorder="1" applyAlignment="1">
      <alignment horizontal="center" wrapText="1"/>
    </xf>
    <xf numFmtId="0" fontId="17" fillId="5" borderId="1" xfId="0" applyFont="1" applyFill="1" applyBorder="1" applyAlignment="1">
      <alignment horizontal="center" wrapText="1"/>
    </xf>
    <xf numFmtId="0" fontId="17" fillId="5" borderId="2" xfId="0" applyFont="1" applyFill="1" applyBorder="1" applyAlignment="1">
      <alignment horizontal="center" wrapText="1"/>
    </xf>
    <xf numFmtId="0" fontId="17" fillId="5" borderId="3" xfId="0" applyFont="1" applyFill="1" applyBorder="1" applyAlignment="1">
      <alignment horizont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view="pageBreakPreview" zoomScale="80" zoomScaleNormal="100" zoomScaleSheetLayoutView="80" workbookViewId="0">
      <selection sqref="A1:N26"/>
    </sheetView>
  </sheetViews>
  <sheetFormatPr defaultColWidth="5.28515625" defaultRowHeight="15" x14ac:dyDescent="0.25"/>
  <cols>
    <col min="1" max="1" width="6.5703125" customWidth="1"/>
    <col min="2" max="2" width="7.5703125" customWidth="1"/>
    <col min="3" max="3" width="7" customWidth="1"/>
    <col min="4" max="4" width="9.5703125" customWidth="1"/>
    <col min="5" max="5" width="6.5703125" customWidth="1"/>
    <col min="6" max="6" width="6" customWidth="1"/>
    <col min="7" max="7" width="6.140625" customWidth="1"/>
    <col min="8" max="8" width="9.85546875" customWidth="1"/>
    <col min="9" max="9" width="7" customWidth="1"/>
    <col min="10" max="11" width="6.28515625" customWidth="1"/>
    <col min="12" max="12" width="10.7109375" customWidth="1"/>
    <col min="257" max="257" width="6.5703125" customWidth="1"/>
    <col min="258" max="258" width="7.5703125" customWidth="1"/>
    <col min="259" max="259" width="7" customWidth="1"/>
    <col min="260" max="260" width="9.5703125" customWidth="1"/>
    <col min="263" max="263" width="6.140625" customWidth="1"/>
    <col min="264" max="264" width="9" customWidth="1"/>
    <col min="267" max="267" width="6.28515625" customWidth="1"/>
    <col min="268" max="268" width="10.7109375" customWidth="1"/>
    <col min="513" max="513" width="6.5703125" customWidth="1"/>
    <col min="514" max="514" width="7.5703125" customWidth="1"/>
    <col min="515" max="515" width="7" customWidth="1"/>
    <col min="516" max="516" width="9.5703125" customWidth="1"/>
    <col min="519" max="519" width="6.140625" customWidth="1"/>
    <col min="520" max="520" width="9" customWidth="1"/>
    <col min="523" max="523" width="6.28515625" customWidth="1"/>
    <col min="524" max="524" width="10.7109375" customWidth="1"/>
    <col min="769" max="769" width="6.5703125" customWidth="1"/>
    <col min="770" max="770" width="7.5703125" customWidth="1"/>
    <col min="771" max="771" width="7" customWidth="1"/>
    <col min="772" max="772" width="9.5703125" customWidth="1"/>
    <col min="775" max="775" width="6.140625" customWidth="1"/>
    <col min="776" max="776" width="9" customWidth="1"/>
    <col min="779" max="779" width="6.28515625" customWidth="1"/>
    <col min="780" max="780" width="10.7109375" customWidth="1"/>
    <col min="1025" max="1025" width="6.5703125" customWidth="1"/>
    <col min="1026" max="1026" width="7.5703125" customWidth="1"/>
    <col min="1027" max="1027" width="7" customWidth="1"/>
    <col min="1028" max="1028" width="9.5703125" customWidth="1"/>
    <col min="1031" max="1031" width="6.140625" customWidth="1"/>
    <col min="1032" max="1032" width="9" customWidth="1"/>
    <col min="1035" max="1035" width="6.28515625" customWidth="1"/>
    <col min="1036" max="1036" width="10.7109375" customWidth="1"/>
    <col min="1281" max="1281" width="6.5703125" customWidth="1"/>
    <col min="1282" max="1282" width="7.5703125" customWidth="1"/>
    <col min="1283" max="1283" width="7" customWidth="1"/>
    <col min="1284" max="1284" width="9.5703125" customWidth="1"/>
    <col min="1287" max="1287" width="6.140625" customWidth="1"/>
    <col min="1288" max="1288" width="9" customWidth="1"/>
    <col min="1291" max="1291" width="6.28515625" customWidth="1"/>
    <col min="1292" max="1292" width="10.7109375" customWidth="1"/>
    <col min="1537" max="1537" width="6.5703125" customWidth="1"/>
    <col min="1538" max="1538" width="7.5703125" customWidth="1"/>
    <col min="1539" max="1539" width="7" customWidth="1"/>
    <col min="1540" max="1540" width="9.5703125" customWidth="1"/>
    <col min="1543" max="1543" width="6.140625" customWidth="1"/>
    <col min="1544" max="1544" width="9" customWidth="1"/>
    <col min="1547" max="1547" width="6.28515625" customWidth="1"/>
    <col min="1548" max="1548" width="10.7109375" customWidth="1"/>
    <col min="1793" max="1793" width="6.5703125" customWidth="1"/>
    <col min="1794" max="1794" width="7.5703125" customWidth="1"/>
    <col min="1795" max="1795" width="7" customWidth="1"/>
    <col min="1796" max="1796" width="9.5703125" customWidth="1"/>
    <col min="1799" max="1799" width="6.140625" customWidth="1"/>
    <col min="1800" max="1800" width="9" customWidth="1"/>
    <col min="1803" max="1803" width="6.28515625" customWidth="1"/>
    <col min="1804" max="1804" width="10.7109375" customWidth="1"/>
    <col min="2049" max="2049" width="6.5703125" customWidth="1"/>
    <col min="2050" max="2050" width="7.5703125" customWidth="1"/>
    <col min="2051" max="2051" width="7" customWidth="1"/>
    <col min="2052" max="2052" width="9.5703125" customWidth="1"/>
    <col min="2055" max="2055" width="6.140625" customWidth="1"/>
    <col min="2056" max="2056" width="9" customWidth="1"/>
    <col min="2059" max="2059" width="6.28515625" customWidth="1"/>
    <col min="2060" max="2060" width="10.7109375" customWidth="1"/>
    <col min="2305" max="2305" width="6.5703125" customWidth="1"/>
    <col min="2306" max="2306" width="7.5703125" customWidth="1"/>
    <col min="2307" max="2307" width="7" customWidth="1"/>
    <col min="2308" max="2308" width="9.5703125" customWidth="1"/>
    <col min="2311" max="2311" width="6.140625" customWidth="1"/>
    <col min="2312" max="2312" width="9" customWidth="1"/>
    <col min="2315" max="2315" width="6.28515625" customWidth="1"/>
    <col min="2316" max="2316" width="10.7109375" customWidth="1"/>
    <col min="2561" max="2561" width="6.5703125" customWidth="1"/>
    <col min="2562" max="2562" width="7.5703125" customWidth="1"/>
    <col min="2563" max="2563" width="7" customWidth="1"/>
    <col min="2564" max="2564" width="9.5703125" customWidth="1"/>
    <col min="2567" max="2567" width="6.140625" customWidth="1"/>
    <col min="2568" max="2568" width="9" customWidth="1"/>
    <col min="2571" max="2571" width="6.28515625" customWidth="1"/>
    <col min="2572" max="2572" width="10.7109375" customWidth="1"/>
    <col min="2817" max="2817" width="6.5703125" customWidth="1"/>
    <col min="2818" max="2818" width="7.5703125" customWidth="1"/>
    <col min="2819" max="2819" width="7" customWidth="1"/>
    <col min="2820" max="2820" width="9.5703125" customWidth="1"/>
    <col min="2823" max="2823" width="6.140625" customWidth="1"/>
    <col min="2824" max="2824" width="9" customWidth="1"/>
    <col min="2827" max="2827" width="6.28515625" customWidth="1"/>
    <col min="2828" max="2828" width="10.7109375" customWidth="1"/>
    <col min="3073" max="3073" width="6.5703125" customWidth="1"/>
    <col min="3074" max="3074" width="7.5703125" customWidth="1"/>
    <col min="3075" max="3075" width="7" customWidth="1"/>
    <col min="3076" max="3076" width="9.5703125" customWidth="1"/>
    <col min="3079" max="3079" width="6.140625" customWidth="1"/>
    <col min="3080" max="3080" width="9" customWidth="1"/>
    <col min="3083" max="3083" width="6.28515625" customWidth="1"/>
    <col min="3084" max="3084" width="10.7109375" customWidth="1"/>
    <col min="3329" max="3329" width="6.5703125" customWidth="1"/>
    <col min="3330" max="3330" width="7.5703125" customWidth="1"/>
    <col min="3331" max="3331" width="7" customWidth="1"/>
    <col min="3332" max="3332" width="9.5703125" customWidth="1"/>
    <col min="3335" max="3335" width="6.140625" customWidth="1"/>
    <col min="3336" max="3336" width="9" customWidth="1"/>
    <col min="3339" max="3339" width="6.28515625" customWidth="1"/>
    <col min="3340" max="3340" width="10.7109375" customWidth="1"/>
    <col min="3585" max="3585" width="6.5703125" customWidth="1"/>
    <col min="3586" max="3586" width="7.5703125" customWidth="1"/>
    <col min="3587" max="3587" width="7" customWidth="1"/>
    <col min="3588" max="3588" width="9.5703125" customWidth="1"/>
    <col min="3591" max="3591" width="6.140625" customWidth="1"/>
    <col min="3592" max="3592" width="9" customWidth="1"/>
    <col min="3595" max="3595" width="6.28515625" customWidth="1"/>
    <col min="3596" max="3596" width="10.7109375" customWidth="1"/>
    <col min="3841" max="3841" width="6.5703125" customWidth="1"/>
    <col min="3842" max="3842" width="7.5703125" customWidth="1"/>
    <col min="3843" max="3843" width="7" customWidth="1"/>
    <col min="3844" max="3844" width="9.5703125" customWidth="1"/>
    <col min="3847" max="3847" width="6.140625" customWidth="1"/>
    <col min="3848" max="3848" width="9" customWidth="1"/>
    <col min="3851" max="3851" width="6.28515625" customWidth="1"/>
    <col min="3852" max="3852" width="10.7109375" customWidth="1"/>
    <col min="4097" max="4097" width="6.5703125" customWidth="1"/>
    <col min="4098" max="4098" width="7.5703125" customWidth="1"/>
    <col min="4099" max="4099" width="7" customWidth="1"/>
    <col min="4100" max="4100" width="9.5703125" customWidth="1"/>
    <col min="4103" max="4103" width="6.140625" customWidth="1"/>
    <col min="4104" max="4104" width="9" customWidth="1"/>
    <col min="4107" max="4107" width="6.28515625" customWidth="1"/>
    <col min="4108" max="4108" width="10.7109375" customWidth="1"/>
    <col min="4353" max="4353" width="6.5703125" customWidth="1"/>
    <col min="4354" max="4354" width="7.5703125" customWidth="1"/>
    <col min="4355" max="4355" width="7" customWidth="1"/>
    <col min="4356" max="4356" width="9.5703125" customWidth="1"/>
    <col min="4359" max="4359" width="6.140625" customWidth="1"/>
    <col min="4360" max="4360" width="9" customWidth="1"/>
    <col min="4363" max="4363" width="6.28515625" customWidth="1"/>
    <col min="4364" max="4364" width="10.7109375" customWidth="1"/>
    <col min="4609" max="4609" width="6.5703125" customWidth="1"/>
    <col min="4610" max="4610" width="7.5703125" customWidth="1"/>
    <col min="4611" max="4611" width="7" customWidth="1"/>
    <col min="4612" max="4612" width="9.5703125" customWidth="1"/>
    <col min="4615" max="4615" width="6.140625" customWidth="1"/>
    <col min="4616" max="4616" width="9" customWidth="1"/>
    <col min="4619" max="4619" width="6.28515625" customWidth="1"/>
    <col min="4620" max="4620" width="10.7109375" customWidth="1"/>
    <col min="4865" max="4865" width="6.5703125" customWidth="1"/>
    <col min="4866" max="4866" width="7.5703125" customWidth="1"/>
    <col min="4867" max="4867" width="7" customWidth="1"/>
    <col min="4868" max="4868" width="9.5703125" customWidth="1"/>
    <col min="4871" max="4871" width="6.140625" customWidth="1"/>
    <col min="4872" max="4872" width="9" customWidth="1"/>
    <col min="4875" max="4875" width="6.28515625" customWidth="1"/>
    <col min="4876" max="4876" width="10.7109375" customWidth="1"/>
    <col min="5121" max="5121" width="6.5703125" customWidth="1"/>
    <col min="5122" max="5122" width="7.5703125" customWidth="1"/>
    <col min="5123" max="5123" width="7" customWidth="1"/>
    <col min="5124" max="5124" width="9.5703125" customWidth="1"/>
    <col min="5127" max="5127" width="6.140625" customWidth="1"/>
    <col min="5128" max="5128" width="9" customWidth="1"/>
    <col min="5131" max="5131" width="6.28515625" customWidth="1"/>
    <col min="5132" max="5132" width="10.7109375" customWidth="1"/>
    <col min="5377" max="5377" width="6.5703125" customWidth="1"/>
    <col min="5378" max="5378" width="7.5703125" customWidth="1"/>
    <col min="5379" max="5379" width="7" customWidth="1"/>
    <col min="5380" max="5380" width="9.5703125" customWidth="1"/>
    <col min="5383" max="5383" width="6.140625" customWidth="1"/>
    <col min="5384" max="5384" width="9" customWidth="1"/>
    <col min="5387" max="5387" width="6.28515625" customWidth="1"/>
    <col min="5388" max="5388" width="10.7109375" customWidth="1"/>
    <col min="5633" max="5633" width="6.5703125" customWidth="1"/>
    <col min="5634" max="5634" width="7.5703125" customWidth="1"/>
    <col min="5635" max="5635" width="7" customWidth="1"/>
    <col min="5636" max="5636" width="9.5703125" customWidth="1"/>
    <col min="5639" max="5639" width="6.140625" customWidth="1"/>
    <col min="5640" max="5640" width="9" customWidth="1"/>
    <col min="5643" max="5643" width="6.28515625" customWidth="1"/>
    <col min="5644" max="5644" width="10.7109375" customWidth="1"/>
    <col min="5889" max="5889" width="6.5703125" customWidth="1"/>
    <col min="5890" max="5890" width="7.5703125" customWidth="1"/>
    <col min="5891" max="5891" width="7" customWidth="1"/>
    <col min="5892" max="5892" width="9.5703125" customWidth="1"/>
    <col min="5895" max="5895" width="6.140625" customWidth="1"/>
    <col min="5896" max="5896" width="9" customWidth="1"/>
    <col min="5899" max="5899" width="6.28515625" customWidth="1"/>
    <col min="5900" max="5900" width="10.7109375" customWidth="1"/>
    <col min="6145" max="6145" width="6.5703125" customWidth="1"/>
    <col min="6146" max="6146" width="7.5703125" customWidth="1"/>
    <col min="6147" max="6147" width="7" customWidth="1"/>
    <col min="6148" max="6148" width="9.5703125" customWidth="1"/>
    <col min="6151" max="6151" width="6.140625" customWidth="1"/>
    <col min="6152" max="6152" width="9" customWidth="1"/>
    <col min="6155" max="6155" width="6.28515625" customWidth="1"/>
    <col min="6156" max="6156" width="10.7109375" customWidth="1"/>
    <col min="6401" max="6401" width="6.5703125" customWidth="1"/>
    <col min="6402" max="6402" width="7.5703125" customWidth="1"/>
    <col min="6403" max="6403" width="7" customWidth="1"/>
    <col min="6404" max="6404" width="9.5703125" customWidth="1"/>
    <col min="6407" max="6407" width="6.140625" customWidth="1"/>
    <col min="6408" max="6408" width="9" customWidth="1"/>
    <col min="6411" max="6411" width="6.28515625" customWidth="1"/>
    <col min="6412" max="6412" width="10.7109375" customWidth="1"/>
    <col min="6657" max="6657" width="6.5703125" customWidth="1"/>
    <col min="6658" max="6658" width="7.5703125" customWidth="1"/>
    <col min="6659" max="6659" width="7" customWidth="1"/>
    <col min="6660" max="6660" width="9.5703125" customWidth="1"/>
    <col min="6663" max="6663" width="6.140625" customWidth="1"/>
    <col min="6664" max="6664" width="9" customWidth="1"/>
    <col min="6667" max="6667" width="6.28515625" customWidth="1"/>
    <col min="6668" max="6668" width="10.7109375" customWidth="1"/>
    <col min="6913" max="6913" width="6.5703125" customWidth="1"/>
    <col min="6914" max="6914" width="7.5703125" customWidth="1"/>
    <col min="6915" max="6915" width="7" customWidth="1"/>
    <col min="6916" max="6916" width="9.5703125" customWidth="1"/>
    <col min="6919" max="6919" width="6.140625" customWidth="1"/>
    <col min="6920" max="6920" width="9" customWidth="1"/>
    <col min="6923" max="6923" width="6.28515625" customWidth="1"/>
    <col min="6924" max="6924" width="10.7109375" customWidth="1"/>
    <col min="7169" max="7169" width="6.5703125" customWidth="1"/>
    <col min="7170" max="7170" width="7.5703125" customWidth="1"/>
    <col min="7171" max="7171" width="7" customWidth="1"/>
    <col min="7172" max="7172" width="9.5703125" customWidth="1"/>
    <col min="7175" max="7175" width="6.140625" customWidth="1"/>
    <col min="7176" max="7176" width="9" customWidth="1"/>
    <col min="7179" max="7179" width="6.28515625" customWidth="1"/>
    <col min="7180" max="7180" width="10.7109375" customWidth="1"/>
    <col min="7425" max="7425" width="6.5703125" customWidth="1"/>
    <col min="7426" max="7426" width="7.5703125" customWidth="1"/>
    <col min="7427" max="7427" width="7" customWidth="1"/>
    <col min="7428" max="7428" width="9.5703125" customWidth="1"/>
    <col min="7431" max="7431" width="6.140625" customWidth="1"/>
    <col min="7432" max="7432" width="9" customWidth="1"/>
    <col min="7435" max="7435" width="6.28515625" customWidth="1"/>
    <col min="7436" max="7436" width="10.7109375" customWidth="1"/>
    <col min="7681" max="7681" width="6.5703125" customWidth="1"/>
    <col min="7682" max="7682" width="7.5703125" customWidth="1"/>
    <col min="7683" max="7683" width="7" customWidth="1"/>
    <col min="7684" max="7684" width="9.5703125" customWidth="1"/>
    <col min="7687" max="7687" width="6.140625" customWidth="1"/>
    <col min="7688" max="7688" width="9" customWidth="1"/>
    <col min="7691" max="7691" width="6.28515625" customWidth="1"/>
    <col min="7692" max="7692" width="10.7109375" customWidth="1"/>
    <col min="7937" max="7937" width="6.5703125" customWidth="1"/>
    <col min="7938" max="7938" width="7.5703125" customWidth="1"/>
    <col min="7939" max="7939" width="7" customWidth="1"/>
    <col min="7940" max="7940" width="9.5703125" customWidth="1"/>
    <col min="7943" max="7943" width="6.140625" customWidth="1"/>
    <col min="7944" max="7944" width="9" customWidth="1"/>
    <col min="7947" max="7947" width="6.28515625" customWidth="1"/>
    <col min="7948" max="7948" width="10.7109375" customWidth="1"/>
    <col min="8193" max="8193" width="6.5703125" customWidth="1"/>
    <col min="8194" max="8194" width="7.5703125" customWidth="1"/>
    <col min="8195" max="8195" width="7" customWidth="1"/>
    <col min="8196" max="8196" width="9.5703125" customWidth="1"/>
    <col min="8199" max="8199" width="6.140625" customWidth="1"/>
    <col min="8200" max="8200" width="9" customWidth="1"/>
    <col min="8203" max="8203" width="6.28515625" customWidth="1"/>
    <col min="8204" max="8204" width="10.7109375" customWidth="1"/>
    <col min="8449" max="8449" width="6.5703125" customWidth="1"/>
    <col min="8450" max="8450" width="7.5703125" customWidth="1"/>
    <col min="8451" max="8451" width="7" customWidth="1"/>
    <col min="8452" max="8452" width="9.5703125" customWidth="1"/>
    <col min="8455" max="8455" width="6.140625" customWidth="1"/>
    <col min="8456" max="8456" width="9" customWidth="1"/>
    <col min="8459" max="8459" width="6.28515625" customWidth="1"/>
    <col min="8460" max="8460" width="10.7109375" customWidth="1"/>
    <col min="8705" max="8705" width="6.5703125" customWidth="1"/>
    <col min="8706" max="8706" width="7.5703125" customWidth="1"/>
    <col min="8707" max="8707" width="7" customWidth="1"/>
    <col min="8708" max="8708" width="9.5703125" customWidth="1"/>
    <col min="8711" max="8711" width="6.140625" customWidth="1"/>
    <col min="8712" max="8712" width="9" customWidth="1"/>
    <col min="8715" max="8715" width="6.28515625" customWidth="1"/>
    <col min="8716" max="8716" width="10.7109375" customWidth="1"/>
    <col min="8961" max="8961" width="6.5703125" customWidth="1"/>
    <col min="8962" max="8962" width="7.5703125" customWidth="1"/>
    <col min="8963" max="8963" width="7" customWidth="1"/>
    <col min="8964" max="8964" width="9.5703125" customWidth="1"/>
    <col min="8967" max="8967" width="6.140625" customWidth="1"/>
    <col min="8968" max="8968" width="9" customWidth="1"/>
    <col min="8971" max="8971" width="6.28515625" customWidth="1"/>
    <col min="8972" max="8972" width="10.7109375" customWidth="1"/>
    <col min="9217" max="9217" width="6.5703125" customWidth="1"/>
    <col min="9218" max="9218" width="7.5703125" customWidth="1"/>
    <col min="9219" max="9219" width="7" customWidth="1"/>
    <col min="9220" max="9220" width="9.5703125" customWidth="1"/>
    <col min="9223" max="9223" width="6.140625" customWidth="1"/>
    <col min="9224" max="9224" width="9" customWidth="1"/>
    <col min="9227" max="9227" width="6.28515625" customWidth="1"/>
    <col min="9228" max="9228" width="10.7109375" customWidth="1"/>
    <col min="9473" max="9473" width="6.5703125" customWidth="1"/>
    <col min="9474" max="9474" width="7.5703125" customWidth="1"/>
    <col min="9475" max="9475" width="7" customWidth="1"/>
    <col min="9476" max="9476" width="9.5703125" customWidth="1"/>
    <col min="9479" max="9479" width="6.140625" customWidth="1"/>
    <col min="9480" max="9480" width="9" customWidth="1"/>
    <col min="9483" max="9483" width="6.28515625" customWidth="1"/>
    <col min="9484" max="9484" width="10.7109375" customWidth="1"/>
    <col min="9729" max="9729" width="6.5703125" customWidth="1"/>
    <col min="9730" max="9730" width="7.5703125" customWidth="1"/>
    <col min="9731" max="9731" width="7" customWidth="1"/>
    <col min="9732" max="9732" width="9.5703125" customWidth="1"/>
    <col min="9735" max="9735" width="6.140625" customWidth="1"/>
    <col min="9736" max="9736" width="9" customWidth="1"/>
    <col min="9739" max="9739" width="6.28515625" customWidth="1"/>
    <col min="9740" max="9740" width="10.7109375" customWidth="1"/>
    <col min="9985" max="9985" width="6.5703125" customWidth="1"/>
    <col min="9986" max="9986" width="7.5703125" customWidth="1"/>
    <col min="9987" max="9987" width="7" customWidth="1"/>
    <col min="9988" max="9988" width="9.5703125" customWidth="1"/>
    <col min="9991" max="9991" width="6.140625" customWidth="1"/>
    <col min="9992" max="9992" width="9" customWidth="1"/>
    <col min="9995" max="9995" width="6.28515625" customWidth="1"/>
    <col min="9996" max="9996" width="10.7109375" customWidth="1"/>
    <col min="10241" max="10241" width="6.5703125" customWidth="1"/>
    <col min="10242" max="10242" width="7.5703125" customWidth="1"/>
    <col min="10243" max="10243" width="7" customWidth="1"/>
    <col min="10244" max="10244" width="9.5703125" customWidth="1"/>
    <col min="10247" max="10247" width="6.140625" customWidth="1"/>
    <col min="10248" max="10248" width="9" customWidth="1"/>
    <col min="10251" max="10251" width="6.28515625" customWidth="1"/>
    <col min="10252" max="10252" width="10.7109375" customWidth="1"/>
    <col min="10497" max="10497" width="6.5703125" customWidth="1"/>
    <col min="10498" max="10498" width="7.5703125" customWidth="1"/>
    <col min="10499" max="10499" width="7" customWidth="1"/>
    <col min="10500" max="10500" width="9.5703125" customWidth="1"/>
    <col min="10503" max="10503" width="6.140625" customWidth="1"/>
    <col min="10504" max="10504" width="9" customWidth="1"/>
    <col min="10507" max="10507" width="6.28515625" customWidth="1"/>
    <col min="10508" max="10508" width="10.7109375" customWidth="1"/>
    <col min="10753" max="10753" width="6.5703125" customWidth="1"/>
    <col min="10754" max="10754" width="7.5703125" customWidth="1"/>
    <col min="10755" max="10755" width="7" customWidth="1"/>
    <col min="10756" max="10756" width="9.5703125" customWidth="1"/>
    <col min="10759" max="10759" width="6.140625" customWidth="1"/>
    <col min="10760" max="10760" width="9" customWidth="1"/>
    <col min="10763" max="10763" width="6.28515625" customWidth="1"/>
    <col min="10764" max="10764" width="10.7109375" customWidth="1"/>
    <col min="11009" max="11009" width="6.5703125" customWidth="1"/>
    <col min="11010" max="11010" width="7.5703125" customWidth="1"/>
    <col min="11011" max="11011" width="7" customWidth="1"/>
    <col min="11012" max="11012" width="9.5703125" customWidth="1"/>
    <col min="11015" max="11015" width="6.140625" customWidth="1"/>
    <col min="11016" max="11016" width="9" customWidth="1"/>
    <col min="11019" max="11019" width="6.28515625" customWidth="1"/>
    <col min="11020" max="11020" width="10.7109375" customWidth="1"/>
    <col min="11265" max="11265" width="6.5703125" customWidth="1"/>
    <col min="11266" max="11266" width="7.5703125" customWidth="1"/>
    <col min="11267" max="11267" width="7" customWidth="1"/>
    <col min="11268" max="11268" width="9.5703125" customWidth="1"/>
    <col min="11271" max="11271" width="6.140625" customWidth="1"/>
    <col min="11272" max="11272" width="9" customWidth="1"/>
    <col min="11275" max="11275" width="6.28515625" customWidth="1"/>
    <col min="11276" max="11276" width="10.7109375" customWidth="1"/>
    <col min="11521" max="11521" width="6.5703125" customWidth="1"/>
    <col min="11522" max="11522" width="7.5703125" customWidth="1"/>
    <col min="11523" max="11523" width="7" customWidth="1"/>
    <col min="11524" max="11524" width="9.5703125" customWidth="1"/>
    <col min="11527" max="11527" width="6.140625" customWidth="1"/>
    <col min="11528" max="11528" width="9" customWidth="1"/>
    <col min="11531" max="11531" width="6.28515625" customWidth="1"/>
    <col min="11532" max="11532" width="10.7109375" customWidth="1"/>
    <col min="11777" max="11777" width="6.5703125" customWidth="1"/>
    <col min="11778" max="11778" width="7.5703125" customWidth="1"/>
    <col min="11779" max="11779" width="7" customWidth="1"/>
    <col min="11780" max="11780" width="9.5703125" customWidth="1"/>
    <col min="11783" max="11783" width="6.140625" customWidth="1"/>
    <col min="11784" max="11784" width="9" customWidth="1"/>
    <col min="11787" max="11787" width="6.28515625" customWidth="1"/>
    <col min="11788" max="11788" width="10.7109375" customWidth="1"/>
    <col min="12033" max="12033" width="6.5703125" customWidth="1"/>
    <col min="12034" max="12034" width="7.5703125" customWidth="1"/>
    <col min="12035" max="12035" width="7" customWidth="1"/>
    <col min="12036" max="12036" width="9.5703125" customWidth="1"/>
    <col min="12039" max="12039" width="6.140625" customWidth="1"/>
    <col min="12040" max="12040" width="9" customWidth="1"/>
    <col min="12043" max="12043" width="6.28515625" customWidth="1"/>
    <col min="12044" max="12044" width="10.7109375" customWidth="1"/>
    <col min="12289" max="12289" width="6.5703125" customWidth="1"/>
    <col min="12290" max="12290" width="7.5703125" customWidth="1"/>
    <col min="12291" max="12291" width="7" customWidth="1"/>
    <col min="12292" max="12292" width="9.5703125" customWidth="1"/>
    <col min="12295" max="12295" width="6.140625" customWidth="1"/>
    <col min="12296" max="12296" width="9" customWidth="1"/>
    <col min="12299" max="12299" width="6.28515625" customWidth="1"/>
    <col min="12300" max="12300" width="10.7109375" customWidth="1"/>
    <col min="12545" max="12545" width="6.5703125" customWidth="1"/>
    <col min="12546" max="12546" width="7.5703125" customWidth="1"/>
    <col min="12547" max="12547" width="7" customWidth="1"/>
    <col min="12548" max="12548" width="9.5703125" customWidth="1"/>
    <col min="12551" max="12551" width="6.140625" customWidth="1"/>
    <col min="12552" max="12552" width="9" customWidth="1"/>
    <col min="12555" max="12555" width="6.28515625" customWidth="1"/>
    <col min="12556" max="12556" width="10.7109375" customWidth="1"/>
    <col min="12801" max="12801" width="6.5703125" customWidth="1"/>
    <col min="12802" max="12802" width="7.5703125" customWidth="1"/>
    <col min="12803" max="12803" width="7" customWidth="1"/>
    <col min="12804" max="12804" width="9.5703125" customWidth="1"/>
    <col min="12807" max="12807" width="6.140625" customWidth="1"/>
    <col min="12808" max="12808" width="9" customWidth="1"/>
    <col min="12811" max="12811" width="6.28515625" customWidth="1"/>
    <col min="12812" max="12812" width="10.7109375" customWidth="1"/>
    <col min="13057" max="13057" width="6.5703125" customWidth="1"/>
    <col min="13058" max="13058" width="7.5703125" customWidth="1"/>
    <col min="13059" max="13059" width="7" customWidth="1"/>
    <col min="13060" max="13060" width="9.5703125" customWidth="1"/>
    <col min="13063" max="13063" width="6.140625" customWidth="1"/>
    <col min="13064" max="13064" width="9" customWidth="1"/>
    <col min="13067" max="13067" width="6.28515625" customWidth="1"/>
    <col min="13068" max="13068" width="10.7109375" customWidth="1"/>
    <col min="13313" max="13313" width="6.5703125" customWidth="1"/>
    <col min="13314" max="13314" width="7.5703125" customWidth="1"/>
    <col min="13315" max="13315" width="7" customWidth="1"/>
    <col min="13316" max="13316" width="9.5703125" customWidth="1"/>
    <col min="13319" max="13319" width="6.140625" customWidth="1"/>
    <col min="13320" max="13320" width="9" customWidth="1"/>
    <col min="13323" max="13323" width="6.28515625" customWidth="1"/>
    <col min="13324" max="13324" width="10.7109375" customWidth="1"/>
    <col min="13569" max="13569" width="6.5703125" customWidth="1"/>
    <col min="13570" max="13570" width="7.5703125" customWidth="1"/>
    <col min="13571" max="13571" width="7" customWidth="1"/>
    <col min="13572" max="13572" width="9.5703125" customWidth="1"/>
    <col min="13575" max="13575" width="6.140625" customWidth="1"/>
    <col min="13576" max="13576" width="9" customWidth="1"/>
    <col min="13579" max="13579" width="6.28515625" customWidth="1"/>
    <col min="13580" max="13580" width="10.7109375" customWidth="1"/>
    <col min="13825" max="13825" width="6.5703125" customWidth="1"/>
    <col min="13826" max="13826" width="7.5703125" customWidth="1"/>
    <col min="13827" max="13827" width="7" customWidth="1"/>
    <col min="13828" max="13828" width="9.5703125" customWidth="1"/>
    <col min="13831" max="13831" width="6.140625" customWidth="1"/>
    <col min="13832" max="13832" width="9" customWidth="1"/>
    <col min="13835" max="13835" width="6.28515625" customWidth="1"/>
    <col min="13836" max="13836" width="10.7109375" customWidth="1"/>
    <col min="14081" max="14081" width="6.5703125" customWidth="1"/>
    <col min="14082" max="14082" width="7.5703125" customWidth="1"/>
    <col min="14083" max="14083" width="7" customWidth="1"/>
    <col min="14084" max="14084" width="9.5703125" customWidth="1"/>
    <col min="14087" max="14087" width="6.140625" customWidth="1"/>
    <col min="14088" max="14088" width="9" customWidth="1"/>
    <col min="14091" max="14091" width="6.28515625" customWidth="1"/>
    <col min="14092" max="14092" width="10.7109375" customWidth="1"/>
    <col min="14337" max="14337" width="6.5703125" customWidth="1"/>
    <col min="14338" max="14338" width="7.5703125" customWidth="1"/>
    <col min="14339" max="14339" width="7" customWidth="1"/>
    <col min="14340" max="14340" width="9.5703125" customWidth="1"/>
    <col min="14343" max="14343" width="6.140625" customWidth="1"/>
    <col min="14344" max="14344" width="9" customWidth="1"/>
    <col min="14347" max="14347" width="6.28515625" customWidth="1"/>
    <col min="14348" max="14348" width="10.7109375" customWidth="1"/>
    <col min="14593" max="14593" width="6.5703125" customWidth="1"/>
    <col min="14594" max="14594" width="7.5703125" customWidth="1"/>
    <col min="14595" max="14595" width="7" customWidth="1"/>
    <col min="14596" max="14596" width="9.5703125" customWidth="1"/>
    <col min="14599" max="14599" width="6.140625" customWidth="1"/>
    <col min="14600" max="14600" width="9" customWidth="1"/>
    <col min="14603" max="14603" width="6.28515625" customWidth="1"/>
    <col min="14604" max="14604" width="10.7109375" customWidth="1"/>
    <col min="14849" max="14849" width="6.5703125" customWidth="1"/>
    <col min="14850" max="14850" width="7.5703125" customWidth="1"/>
    <col min="14851" max="14851" width="7" customWidth="1"/>
    <col min="14852" max="14852" width="9.5703125" customWidth="1"/>
    <col min="14855" max="14855" width="6.140625" customWidth="1"/>
    <col min="14856" max="14856" width="9" customWidth="1"/>
    <col min="14859" max="14859" width="6.28515625" customWidth="1"/>
    <col min="14860" max="14860" width="10.7109375" customWidth="1"/>
    <col min="15105" max="15105" width="6.5703125" customWidth="1"/>
    <col min="15106" max="15106" width="7.5703125" customWidth="1"/>
    <col min="15107" max="15107" width="7" customWidth="1"/>
    <col min="15108" max="15108" width="9.5703125" customWidth="1"/>
    <col min="15111" max="15111" width="6.140625" customWidth="1"/>
    <col min="15112" max="15112" width="9" customWidth="1"/>
    <col min="15115" max="15115" width="6.28515625" customWidth="1"/>
    <col min="15116" max="15116" width="10.7109375" customWidth="1"/>
    <col min="15361" max="15361" width="6.5703125" customWidth="1"/>
    <col min="15362" max="15362" width="7.5703125" customWidth="1"/>
    <col min="15363" max="15363" width="7" customWidth="1"/>
    <col min="15364" max="15364" width="9.5703125" customWidth="1"/>
    <col min="15367" max="15367" width="6.140625" customWidth="1"/>
    <col min="15368" max="15368" width="9" customWidth="1"/>
    <col min="15371" max="15371" width="6.28515625" customWidth="1"/>
    <col min="15372" max="15372" width="10.7109375" customWidth="1"/>
    <col min="15617" max="15617" width="6.5703125" customWidth="1"/>
    <col min="15618" max="15618" width="7.5703125" customWidth="1"/>
    <col min="15619" max="15619" width="7" customWidth="1"/>
    <col min="15620" max="15620" width="9.5703125" customWidth="1"/>
    <col min="15623" max="15623" width="6.140625" customWidth="1"/>
    <col min="15624" max="15624" width="9" customWidth="1"/>
    <col min="15627" max="15627" width="6.28515625" customWidth="1"/>
    <col min="15628" max="15628" width="10.7109375" customWidth="1"/>
    <col min="15873" max="15873" width="6.5703125" customWidth="1"/>
    <col min="15874" max="15874" width="7.5703125" customWidth="1"/>
    <col min="15875" max="15875" width="7" customWidth="1"/>
    <col min="15876" max="15876" width="9.5703125" customWidth="1"/>
    <col min="15879" max="15879" width="6.140625" customWidth="1"/>
    <col min="15880" max="15880" width="9" customWidth="1"/>
    <col min="15883" max="15883" width="6.28515625" customWidth="1"/>
    <col min="15884" max="15884" width="10.7109375" customWidth="1"/>
    <col min="16129" max="16129" width="6.5703125" customWidth="1"/>
    <col min="16130" max="16130" width="7.5703125" customWidth="1"/>
    <col min="16131" max="16131" width="7" customWidth="1"/>
    <col min="16132" max="16132" width="9.5703125" customWidth="1"/>
    <col min="16135" max="16135" width="6.140625" customWidth="1"/>
    <col min="16136" max="16136" width="9" customWidth="1"/>
    <col min="16139" max="16139" width="6.28515625" customWidth="1"/>
    <col min="16140" max="16140" width="10.7109375" customWidth="1"/>
  </cols>
  <sheetData>
    <row r="1" spans="2:18" ht="25.5" x14ac:dyDescent="0.25">
      <c r="B1" s="93" t="s">
        <v>0</v>
      </c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2:18" ht="25.5" x14ac:dyDescent="0.25">
      <c r="B2" s="94" t="s">
        <v>1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1"/>
      <c r="N2" s="1"/>
      <c r="O2" s="1"/>
      <c r="P2" s="1"/>
    </row>
    <row r="3" spans="2:18" ht="25.5" x14ac:dyDescent="0.25">
      <c r="B3" s="93" t="s">
        <v>2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2"/>
      <c r="N3" s="2"/>
      <c r="O3" s="2"/>
      <c r="P3" s="2"/>
    </row>
    <row r="4" spans="2:18" ht="21.75" x14ac:dyDescent="0.25">
      <c r="B4" s="95" t="s">
        <v>3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3"/>
      <c r="N4" s="3"/>
      <c r="O4" s="3"/>
      <c r="P4" s="3"/>
      <c r="Q4" s="4"/>
      <c r="R4" s="4"/>
    </row>
    <row r="5" spans="2:18" ht="22.5" thickBot="1" x14ac:dyDescent="0.3">
      <c r="B5" s="34"/>
      <c r="C5" s="34"/>
      <c r="D5" s="34"/>
      <c r="E5" s="34"/>
      <c r="F5" s="34"/>
      <c r="G5" s="34"/>
      <c r="H5" s="34"/>
      <c r="I5" s="34"/>
      <c r="J5" s="34"/>
      <c r="K5" s="34"/>
      <c r="L5" s="5">
        <v>0</v>
      </c>
      <c r="M5" s="3"/>
      <c r="N5" s="3"/>
      <c r="O5" s="3"/>
      <c r="P5" s="3"/>
      <c r="Q5" s="4"/>
      <c r="R5" s="4"/>
    </row>
    <row r="6" spans="2:18" ht="15.75" thickBot="1" x14ac:dyDescent="0.3">
      <c r="B6" s="96" t="s">
        <v>27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18" ht="15.75" thickBot="1" x14ac:dyDescent="0.3">
      <c r="B7" s="100"/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18" x14ac:dyDescent="0.25">
      <c r="B8" s="105" t="s">
        <v>4</v>
      </c>
      <c r="C8" s="106"/>
      <c r="D8" s="107"/>
      <c r="E8" s="4"/>
      <c r="F8" s="108" t="s">
        <v>5</v>
      </c>
      <c r="G8" s="109"/>
      <c r="H8" s="110"/>
      <c r="I8" s="33"/>
      <c r="J8" s="108" t="s">
        <v>6</v>
      </c>
      <c r="K8" s="109"/>
      <c r="L8" s="110"/>
    </row>
    <row r="9" spans="2:18" ht="15.75" thickBot="1" x14ac:dyDescent="0.3">
      <c r="B9" s="111" t="s">
        <v>7</v>
      </c>
      <c r="C9" s="112"/>
      <c r="D9" s="113"/>
      <c r="E9" s="4"/>
      <c r="F9" s="111" t="s">
        <v>8</v>
      </c>
      <c r="G9" s="112"/>
      <c r="H9" s="113"/>
      <c r="I9" s="33"/>
      <c r="J9" s="111" t="s">
        <v>9</v>
      </c>
      <c r="K9" s="112"/>
      <c r="L9" s="113"/>
    </row>
    <row r="10" spans="2:18" ht="15.75" thickBot="1" x14ac:dyDescent="0.3">
      <c r="B10" s="6" t="s">
        <v>10</v>
      </c>
      <c r="C10" s="7" t="s">
        <v>11</v>
      </c>
      <c r="D10" s="8" t="s">
        <v>12</v>
      </c>
      <c r="E10" s="9" t="s">
        <v>13</v>
      </c>
      <c r="F10" s="6" t="s">
        <v>10</v>
      </c>
      <c r="G10" s="7" t="s">
        <v>11</v>
      </c>
      <c r="H10" s="8" t="s">
        <v>12</v>
      </c>
      <c r="I10" s="9" t="s">
        <v>13</v>
      </c>
      <c r="J10" s="10" t="s">
        <v>10</v>
      </c>
      <c r="K10" s="11" t="s">
        <v>11</v>
      </c>
      <c r="L10" s="12" t="s">
        <v>12</v>
      </c>
    </row>
    <row r="11" spans="2:18" ht="20.100000000000001" customHeight="1" x14ac:dyDescent="0.25">
      <c r="B11" s="13" t="s">
        <v>14</v>
      </c>
      <c r="C11" s="14">
        <v>1</v>
      </c>
      <c r="D11" s="15">
        <v>6091.16</v>
      </c>
      <c r="E11" s="16">
        <v>0</v>
      </c>
      <c r="F11" s="13" t="s">
        <v>14</v>
      </c>
      <c r="G11" s="14">
        <v>1.2</v>
      </c>
      <c r="H11" s="15">
        <f>D11*G11</f>
        <v>7309.3919999999998</v>
      </c>
      <c r="I11" s="16">
        <v>0</v>
      </c>
      <c r="J11" s="13" t="s">
        <v>14</v>
      </c>
      <c r="K11" s="14">
        <v>1.4</v>
      </c>
      <c r="L11" s="15">
        <f>D11*K11</f>
        <v>8527.6239999999998</v>
      </c>
    </row>
    <row r="12" spans="2:18" ht="19.5" customHeight="1" x14ac:dyDescent="0.25">
      <c r="B12" s="17" t="s">
        <v>15</v>
      </c>
      <c r="C12" s="18">
        <v>1.05</v>
      </c>
      <c r="D12" s="19">
        <f>D11*C12</f>
        <v>6395.7179999999998</v>
      </c>
      <c r="E12" s="16">
        <v>3</v>
      </c>
      <c r="F12" s="17" t="s">
        <v>15</v>
      </c>
      <c r="G12" s="20">
        <v>1.25</v>
      </c>
      <c r="H12" s="19">
        <f>D11*G12</f>
        <v>7613.95</v>
      </c>
      <c r="I12" s="16">
        <v>3</v>
      </c>
      <c r="J12" s="21" t="s">
        <v>15</v>
      </c>
      <c r="K12" s="20">
        <v>1.45</v>
      </c>
      <c r="L12" s="19">
        <f>D11*K12</f>
        <v>8832.1819999999989</v>
      </c>
    </row>
    <row r="13" spans="2:18" ht="20.100000000000001" customHeight="1" x14ac:dyDescent="0.25">
      <c r="B13" s="21" t="s">
        <v>16</v>
      </c>
      <c r="C13" s="20">
        <v>1.1000000000000001</v>
      </c>
      <c r="D13" s="19">
        <f>D11*C13</f>
        <v>6700.2760000000007</v>
      </c>
      <c r="E13" s="16">
        <v>6</v>
      </c>
      <c r="F13" s="21" t="s">
        <v>16</v>
      </c>
      <c r="G13" s="20">
        <v>1.3</v>
      </c>
      <c r="H13" s="19">
        <f>D11*G13</f>
        <v>7918.5079999999998</v>
      </c>
      <c r="I13" s="16">
        <v>6</v>
      </c>
      <c r="J13" s="21" t="s">
        <v>16</v>
      </c>
      <c r="K13" s="20">
        <v>1.5</v>
      </c>
      <c r="L13" s="19">
        <f>D11*K13</f>
        <v>9136.74</v>
      </c>
    </row>
    <row r="14" spans="2:18" ht="20.100000000000001" customHeight="1" x14ac:dyDescent="0.25">
      <c r="B14" s="21" t="s">
        <v>17</v>
      </c>
      <c r="C14" s="20">
        <v>1.1499999999999999</v>
      </c>
      <c r="D14" s="19">
        <f>D11*C14</f>
        <v>7004.8339999999989</v>
      </c>
      <c r="E14" s="16">
        <v>9</v>
      </c>
      <c r="F14" s="21" t="s">
        <v>17</v>
      </c>
      <c r="G14" s="20">
        <v>1.35</v>
      </c>
      <c r="H14" s="19">
        <f>D11*G14</f>
        <v>8223.0660000000007</v>
      </c>
      <c r="I14" s="16">
        <v>9</v>
      </c>
      <c r="J14" s="21" t="s">
        <v>17</v>
      </c>
      <c r="K14" s="20">
        <v>1.55</v>
      </c>
      <c r="L14" s="19">
        <f>D11*K14</f>
        <v>9441.2980000000007</v>
      </c>
    </row>
    <row r="15" spans="2:18" ht="20.100000000000001" customHeight="1" x14ac:dyDescent="0.25">
      <c r="B15" s="21" t="s">
        <v>18</v>
      </c>
      <c r="C15" s="20">
        <v>1.2</v>
      </c>
      <c r="D15" s="19">
        <f>D11*C15</f>
        <v>7309.3919999999998</v>
      </c>
      <c r="E15" s="16">
        <v>12</v>
      </c>
      <c r="F15" s="21" t="s">
        <v>18</v>
      </c>
      <c r="G15" s="20">
        <v>1.4</v>
      </c>
      <c r="H15" s="19">
        <f>D11*G15</f>
        <v>8527.6239999999998</v>
      </c>
      <c r="I15" s="16">
        <v>12</v>
      </c>
      <c r="J15" s="22" t="s">
        <v>18</v>
      </c>
      <c r="K15" s="20">
        <v>1.6</v>
      </c>
      <c r="L15" s="19">
        <f>D11*K15</f>
        <v>9745.8559999999998</v>
      </c>
    </row>
    <row r="16" spans="2:18" ht="20.100000000000001" customHeight="1" x14ac:dyDescent="0.25">
      <c r="B16" s="21" t="s">
        <v>19</v>
      </c>
      <c r="C16" s="20">
        <v>1.25</v>
      </c>
      <c r="D16" s="19">
        <f>D11*C16</f>
        <v>7613.95</v>
      </c>
      <c r="E16" s="16">
        <v>15</v>
      </c>
      <c r="F16" s="21" t="s">
        <v>19</v>
      </c>
      <c r="G16" s="20">
        <v>1.45</v>
      </c>
      <c r="H16" s="19">
        <f>D11*G16</f>
        <v>8832.1819999999989</v>
      </c>
      <c r="I16" s="16">
        <v>15</v>
      </c>
      <c r="J16" s="21" t="s">
        <v>19</v>
      </c>
      <c r="K16" s="20">
        <v>1.65</v>
      </c>
      <c r="L16" s="19">
        <f>D11*K16</f>
        <v>10050.413999999999</v>
      </c>
    </row>
    <row r="17" spans="1:17" ht="20.100000000000001" customHeight="1" x14ac:dyDescent="0.25">
      <c r="B17" s="21" t="s">
        <v>20</v>
      </c>
      <c r="C17" s="20">
        <v>1.3</v>
      </c>
      <c r="D17" s="19">
        <f>D11*C17</f>
        <v>7918.5079999999998</v>
      </c>
      <c r="E17" s="16">
        <v>18</v>
      </c>
      <c r="F17" s="21" t="s">
        <v>20</v>
      </c>
      <c r="G17" s="20">
        <v>1.5</v>
      </c>
      <c r="H17" s="19">
        <f>D11*G17</f>
        <v>9136.74</v>
      </c>
      <c r="I17" s="16">
        <v>18</v>
      </c>
      <c r="J17" s="21" t="s">
        <v>20</v>
      </c>
      <c r="K17" s="20">
        <v>1.7</v>
      </c>
      <c r="L17" s="19">
        <f>D11*K17</f>
        <v>10354.972</v>
      </c>
    </row>
    <row r="18" spans="1:17" ht="20.100000000000001" customHeight="1" x14ac:dyDescent="0.25">
      <c r="B18" s="21" t="s">
        <v>21</v>
      </c>
      <c r="C18" s="20">
        <v>1.36</v>
      </c>
      <c r="D18" s="19">
        <f>D11*C18</f>
        <v>8283.9776000000002</v>
      </c>
      <c r="E18" s="16">
        <v>21</v>
      </c>
      <c r="F18" s="21" t="s">
        <v>21</v>
      </c>
      <c r="G18" s="20">
        <v>1.56</v>
      </c>
      <c r="H18" s="19">
        <f>D11*G18</f>
        <v>9502.2096000000001</v>
      </c>
      <c r="I18" s="16">
        <v>21</v>
      </c>
      <c r="J18" s="21" t="s">
        <v>21</v>
      </c>
      <c r="K18" s="20">
        <v>1.76</v>
      </c>
      <c r="L18" s="19">
        <f>D11*K18</f>
        <v>10720.4416</v>
      </c>
    </row>
    <row r="19" spans="1:17" ht="20.100000000000001" customHeight="1" x14ac:dyDescent="0.25">
      <c r="B19" s="21" t="s">
        <v>22</v>
      </c>
      <c r="C19" s="20">
        <v>1.43</v>
      </c>
      <c r="D19" s="19">
        <f>D11*C19</f>
        <v>8710.3588</v>
      </c>
      <c r="E19" s="16">
        <v>24</v>
      </c>
      <c r="F19" s="21" t="s">
        <v>22</v>
      </c>
      <c r="G19" s="20">
        <v>1.63</v>
      </c>
      <c r="H19" s="19">
        <f>D11*G19</f>
        <v>9928.5907999999999</v>
      </c>
      <c r="I19" s="16">
        <v>24</v>
      </c>
      <c r="J19" s="21" t="s">
        <v>22</v>
      </c>
      <c r="K19" s="20">
        <v>1.83</v>
      </c>
      <c r="L19" s="19">
        <f>D11*K19</f>
        <v>11146.8228</v>
      </c>
    </row>
    <row r="20" spans="1:17" ht="20.100000000000001" customHeight="1" thickBot="1" x14ac:dyDescent="0.3">
      <c r="B20" s="23" t="s">
        <v>23</v>
      </c>
      <c r="C20" s="24">
        <v>1.5</v>
      </c>
      <c r="D20" s="25">
        <f>D11*C20</f>
        <v>9136.74</v>
      </c>
      <c r="E20" s="26">
        <v>27</v>
      </c>
      <c r="F20" s="23" t="s">
        <v>23</v>
      </c>
      <c r="G20" s="24">
        <v>1.7</v>
      </c>
      <c r="H20" s="25">
        <f>D11*G20</f>
        <v>10354.972</v>
      </c>
      <c r="I20" s="26">
        <v>27</v>
      </c>
      <c r="J20" s="27" t="s">
        <v>23</v>
      </c>
      <c r="K20" s="24">
        <v>1.9</v>
      </c>
      <c r="L20" s="25">
        <f>D11*K20</f>
        <v>11573.204</v>
      </c>
    </row>
    <row r="21" spans="1:17" ht="16.5" thickTop="1" thickBot="1" x14ac:dyDescent="0.3">
      <c r="B21" s="114">
        <v>801</v>
      </c>
      <c r="C21" s="114"/>
      <c r="D21" s="114"/>
      <c r="E21" s="28"/>
      <c r="F21" s="114">
        <v>802</v>
      </c>
      <c r="G21" s="114"/>
      <c r="H21" s="114"/>
      <c r="I21" s="28"/>
      <c r="J21" s="114">
        <v>803</v>
      </c>
      <c r="K21" s="114"/>
      <c r="L21" s="114"/>
    </row>
    <row r="22" spans="1:17" ht="15.75" thickTop="1" x14ac:dyDescent="0.25">
      <c r="A22" s="29"/>
      <c r="B22" s="99" t="s">
        <v>24</v>
      </c>
      <c r="C22" s="99"/>
      <c r="D22" s="99"/>
      <c r="E22" s="30"/>
      <c r="F22" s="99" t="s">
        <v>25</v>
      </c>
      <c r="G22" s="99"/>
      <c r="H22" s="99"/>
      <c r="I22" s="30"/>
      <c r="J22" s="99" t="s">
        <v>26</v>
      </c>
      <c r="K22" s="99"/>
      <c r="L22" s="99"/>
    </row>
    <row r="23" spans="1:17" x14ac:dyDescent="0.25">
      <c r="A23" s="31"/>
      <c r="B23" s="32"/>
      <c r="C23" s="32"/>
      <c r="D23" s="32"/>
      <c r="E23" s="30"/>
      <c r="F23" s="32"/>
      <c r="G23" s="32"/>
      <c r="H23" s="32"/>
      <c r="I23" s="30"/>
      <c r="J23" s="32"/>
      <c r="K23" s="32"/>
      <c r="L23" s="32"/>
    </row>
    <row r="24" spans="1:17" x14ac:dyDescent="0.25">
      <c r="A24" s="31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</row>
    <row r="25" spans="1:17" ht="21" x14ac:dyDescent="0.35">
      <c r="B25" s="103" t="s">
        <v>28</v>
      </c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35"/>
      <c r="O25" s="35"/>
      <c r="P25" s="35"/>
      <c r="Q25" s="36"/>
    </row>
    <row r="26" spans="1:17" ht="18.75" x14ac:dyDescent="0.3">
      <c r="A26" s="39"/>
      <c r="B26" s="38"/>
      <c r="C26" s="38"/>
      <c r="D26" s="104" t="s">
        <v>29</v>
      </c>
      <c r="E26" s="104"/>
      <c r="F26" s="104"/>
      <c r="G26" s="104"/>
      <c r="H26" s="104"/>
      <c r="I26" s="104"/>
      <c r="J26" s="104"/>
      <c r="K26" s="38"/>
      <c r="L26" s="38"/>
      <c r="M26" s="38"/>
    </row>
  </sheetData>
  <mergeCells count="20">
    <mergeCell ref="F22:H22"/>
    <mergeCell ref="J22:L22"/>
    <mergeCell ref="B7:L7"/>
    <mergeCell ref="B25:M25"/>
    <mergeCell ref="D26:J26"/>
    <mergeCell ref="B8:D8"/>
    <mergeCell ref="F8:H8"/>
    <mergeCell ref="J8:L8"/>
    <mergeCell ref="B9:D9"/>
    <mergeCell ref="F9:H9"/>
    <mergeCell ref="J9:L9"/>
    <mergeCell ref="B21:D21"/>
    <mergeCell ref="F21:H21"/>
    <mergeCell ref="J21:L21"/>
    <mergeCell ref="B22:D22"/>
    <mergeCell ref="B1:L1"/>
    <mergeCell ref="B2:L2"/>
    <mergeCell ref="B3:L3"/>
    <mergeCell ref="B4:L4"/>
    <mergeCell ref="B6:L6"/>
  </mergeCells>
  <pageMargins left="0.511811024" right="0.511811024" top="0.78740157499999996" bottom="0.78740157499999996" header="0.31496062000000002" footer="0.31496062000000002"/>
  <pageSetup paperSize="9" scale="88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K20" sqref="K20"/>
    </sheetView>
  </sheetViews>
  <sheetFormatPr defaultRowHeight="15" x14ac:dyDescent="0.25"/>
  <sheetData>
    <row r="1" spans="1:11" ht="25.5" x14ac:dyDescent="0.25">
      <c r="A1" s="128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30"/>
    </row>
    <row r="2" spans="1:11" x14ac:dyDescent="0.25">
      <c r="A2" s="131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132"/>
    </row>
    <row r="3" spans="1:11" ht="25.5" x14ac:dyDescent="0.25">
      <c r="A3" s="13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134"/>
    </row>
    <row r="4" spans="1:11" ht="20.25" x14ac:dyDescent="0.25">
      <c r="A4" s="135" t="s">
        <v>3</v>
      </c>
      <c r="B4" s="95"/>
      <c r="C4" s="95"/>
      <c r="D4" s="95"/>
      <c r="E4" s="95"/>
      <c r="F4" s="95"/>
      <c r="G4" s="95"/>
      <c r="H4" s="95"/>
      <c r="I4" s="95"/>
      <c r="J4" s="95"/>
      <c r="K4" s="136"/>
    </row>
    <row r="5" spans="1:11" ht="21" thickBot="1" x14ac:dyDescent="0.3">
      <c r="A5" s="89"/>
      <c r="B5" s="87"/>
      <c r="C5" s="87"/>
      <c r="D5" s="87"/>
      <c r="E5" s="87"/>
      <c r="F5" s="87"/>
      <c r="G5" s="87"/>
      <c r="H5" s="87"/>
      <c r="I5" s="87"/>
      <c r="J5" s="87"/>
      <c r="K5" s="51">
        <v>0</v>
      </c>
    </row>
    <row r="6" spans="1:11" ht="15.75" thickBot="1" x14ac:dyDescent="0.3">
      <c r="A6" s="137" t="s">
        <v>27</v>
      </c>
      <c r="B6" s="97"/>
      <c r="C6" s="97"/>
      <c r="D6" s="97"/>
      <c r="E6" s="97"/>
      <c r="F6" s="97"/>
      <c r="G6" s="97"/>
      <c r="H6" s="97"/>
      <c r="I6" s="97"/>
      <c r="J6" s="97"/>
      <c r="K6" s="138"/>
    </row>
    <row r="7" spans="1:11" ht="15.75" thickBot="1" x14ac:dyDescent="0.3">
      <c r="A7" s="126"/>
      <c r="B7" s="101"/>
      <c r="C7" s="101"/>
      <c r="D7" s="101"/>
      <c r="E7" s="101"/>
      <c r="F7" s="101"/>
      <c r="G7" s="101"/>
      <c r="H7" s="101"/>
      <c r="I7" s="101"/>
      <c r="J7" s="101"/>
      <c r="K7" s="127"/>
    </row>
    <row r="8" spans="1:11" x14ac:dyDescent="0.25">
      <c r="A8" s="122" t="s">
        <v>4</v>
      </c>
      <c r="B8" s="106"/>
      <c r="C8" s="107"/>
      <c r="D8" s="4"/>
      <c r="E8" s="108" t="s">
        <v>5</v>
      </c>
      <c r="F8" s="109"/>
      <c r="G8" s="110"/>
      <c r="H8" s="88"/>
      <c r="I8" s="108" t="s">
        <v>6</v>
      </c>
      <c r="J8" s="109"/>
      <c r="K8" s="123"/>
    </row>
    <row r="9" spans="1:11" ht="15.75" thickBot="1" x14ac:dyDescent="0.3">
      <c r="A9" s="124" t="s">
        <v>7</v>
      </c>
      <c r="B9" s="112"/>
      <c r="C9" s="113"/>
      <c r="D9" s="4"/>
      <c r="E9" s="111" t="s">
        <v>8</v>
      </c>
      <c r="F9" s="112"/>
      <c r="G9" s="113"/>
      <c r="H9" s="88"/>
      <c r="I9" s="111" t="s">
        <v>9</v>
      </c>
      <c r="J9" s="112"/>
      <c r="K9" s="125"/>
    </row>
    <row r="10" spans="1:11" ht="15.75" thickBot="1" x14ac:dyDescent="0.3">
      <c r="A10" s="7" t="s">
        <v>10</v>
      </c>
      <c r="B10" s="7" t="s">
        <v>11</v>
      </c>
      <c r="C10" s="8" t="s">
        <v>12</v>
      </c>
      <c r="D10" s="9" t="s">
        <v>13</v>
      </c>
      <c r="E10" s="6" t="s">
        <v>10</v>
      </c>
      <c r="F10" s="7" t="s">
        <v>11</v>
      </c>
      <c r="G10" s="8" t="s">
        <v>12</v>
      </c>
      <c r="H10" s="9" t="s">
        <v>13</v>
      </c>
      <c r="I10" s="10" t="s">
        <v>10</v>
      </c>
      <c r="J10" s="11" t="s">
        <v>11</v>
      </c>
      <c r="K10" s="52" t="s">
        <v>12</v>
      </c>
    </row>
    <row r="11" spans="1:11" x14ac:dyDescent="0.25">
      <c r="A11" s="53" t="s">
        <v>14</v>
      </c>
      <c r="B11" s="14">
        <v>1</v>
      </c>
      <c r="C11" s="15">
        <v>9578</v>
      </c>
      <c r="D11" s="16">
        <v>0</v>
      </c>
      <c r="E11" s="13" t="s">
        <v>14</v>
      </c>
      <c r="F11" s="14">
        <v>1.2</v>
      </c>
      <c r="G11" s="15">
        <f>C11*F11</f>
        <v>11493.6</v>
      </c>
      <c r="H11" s="16">
        <v>0</v>
      </c>
      <c r="I11" s="13" t="s">
        <v>14</v>
      </c>
      <c r="J11" s="14">
        <v>1.4</v>
      </c>
      <c r="K11" s="54">
        <f>C11*J11</f>
        <v>13409.199999999999</v>
      </c>
    </row>
    <row r="12" spans="1:11" x14ac:dyDescent="0.25">
      <c r="A12" s="55" t="s">
        <v>15</v>
      </c>
      <c r="B12" s="18">
        <v>1.05</v>
      </c>
      <c r="C12" s="19">
        <f>C11*B12</f>
        <v>10056.9</v>
      </c>
      <c r="D12" s="16">
        <v>3</v>
      </c>
      <c r="E12" s="17" t="s">
        <v>15</v>
      </c>
      <c r="F12" s="20">
        <v>1.25</v>
      </c>
      <c r="G12" s="19">
        <f>C11*F12</f>
        <v>11972.5</v>
      </c>
      <c r="H12" s="16">
        <v>3</v>
      </c>
      <c r="I12" s="21" t="s">
        <v>15</v>
      </c>
      <c r="J12" s="20">
        <v>1.45</v>
      </c>
      <c r="K12" s="56">
        <f>C11*J12</f>
        <v>13888.1</v>
      </c>
    </row>
    <row r="13" spans="1:11" x14ac:dyDescent="0.25">
      <c r="A13" s="57" t="s">
        <v>16</v>
      </c>
      <c r="B13" s="20">
        <v>1.1000000000000001</v>
      </c>
      <c r="C13" s="19">
        <f>C11*B13</f>
        <v>10535.800000000001</v>
      </c>
      <c r="D13" s="16">
        <v>6</v>
      </c>
      <c r="E13" s="21" t="s">
        <v>16</v>
      </c>
      <c r="F13" s="20">
        <v>1.3</v>
      </c>
      <c r="G13" s="19">
        <f>C11*F13</f>
        <v>12451.4</v>
      </c>
      <c r="H13" s="16">
        <v>6</v>
      </c>
      <c r="I13" s="21" t="s">
        <v>16</v>
      </c>
      <c r="J13" s="20">
        <v>1.5</v>
      </c>
      <c r="K13" s="56">
        <f>C11*J13</f>
        <v>14367</v>
      </c>
    </row>
    <row r="14" spans="1:11" x14ac:dyDescent="0.25">
      <c r="A14" s="57" t="s">
        <v>17</v>
      </c>
      <c r="B14" s="20">
        <v>1.1499999999999999</v>
      </c>
      <c r="C14" s="19">
        <f>C11*B14</f>
        <v>11014.699999999999</v>
      </c>
      <c r="D14" s="16">
        <v>9</v>
      </c>
      <c r="E14" s="21" t="s">
        <v>17</v>
      </c>
      <c r="F14" s="20">
        <v>1.35</v>
      </c>
      <c r="G14" s="19">
        <f>C11*F14</f>
        <v>12930.300000000001</v>
      </c>
      <c r="H14" s="16">
        <v>9</v>
      </c>
      <c r="I14" s="21" t="s">
        <v>17</v>
      </c>
      <c r="J14" s="20">
        <v>1.55</v>
      </c>
      <c r="K14" s="56">
        <f>C11*J14</f>
        <v>14845.9</v>
      </c>
    </row>
    <row r="15" spans="1:11" x14ac:dyDescent="0.25">
      <c r="A15" s="57" t="s">
        <v>18</v>
      </c>
      <c r="B15" s="20">
        <v>1.2</v>
      </c>
      <c r="C15" s="19">
        <f>C11*B15</f>
        <v>11493.6</v>
      </c>
      <c r="D15" s="16">
        <v>12</v>
      </c>
      <c r="E15" s="21" t="s">
        <v>18</v>
      </c>
      <c r="F15" s="20">
        <v>1.4</v>
      </c>
      <c r="G15" s="19">
        <f>C11*F15</f>
        <v>13409.199999999999</v>
      </c>
      <c r="H15" s="16">
        <v>12</v>
      </c>
      <c r="I15" s="22" t="s">
        <v>18</v>
      </c>
      <c r="J15" s="20">
        <v>1.6</v>
      </c>
      <c r="K15" s="56">
        <f>C11*J15</f>
        <v>15324.800000000001</v>
      </c>
    </row>
    <row r="16" spans="1:11" x14ac:dyDescent="0.25">
      <c r="A16" s="57" t="s">
        <v>19</v>
      </c>
      <c r="B16" s="20">
        <v>1.25</v>
      </c>
      <c r="C16" s="19">
        <f>C11*B16</f>
        <v>11972.5</v>
      </c>
      <c r="D16" s="16">
        <v>15</v>
      </c>
      <c r="E16" s="21" t="s">
        <v>19</v>
      </c>
      <c r="F16" s="20">
        <v>1.45</v>
      </c>
      <c r="G16" s="19">
        <f>C11*F16</f>
        <v>13888.1</v>
      </c>
      <c r="H16" s="16">
        <v>15</v>
      </c>
      <c r="I16" s="21" t="s">
        <v>19</v>
      </c>
      <c r="J16" s="20">
        <v>1.65</v>
      </c>
      <c r="K16" s="56">
        <f>C11*J16</f>
        <v>15803.699999999999</v>
      </c>
    </row>
    <row r="17" spans="1:11" x14ac:dyDescent="0.25">
      <c r="A17" s="57" t="s">
        <v>20</v>
      </c>
      <c r="B17" s="20">
        <v>1.3</v>
      </c>
      <c r="C17" s="19">
        <f>C11*B17</f>
        <v>12451.4</v>
      </c>
      <c r="D17" s="16">
        <v>18</v>
      </c>
      <c r="E17" s="21" t="s">
        <v>20</v>
      </c>
      <c r="F17" s="20">
        <v>1.5</v>
      </c>
      <c r="G17" s="19">
        <f>C11*F17</f>
        <v>14367</v>
      </c>
      <c r="H17" s="16">
        <v>18</v>
      </c>
      <c r="I17" s="21" t="s">
        <v>20</v>
      </c>
      <c r="J17" s="20">
        <v>1.7</v>
      </c>
      <c r="K17" s="56">
        <f>C11*J17</f>
        <v>16282.6</v>
      </c>
    </row>
    <row r="18" spans="1:11" x14ac:dyDescent="0.25">
      <c r="A18" s="57" t="s">
        <v>21</v>
      </c>
      <c r="B18" s="20">
        <v>1.36</v>
      </c>
      <c r="C18" s="19">
        <f>C11*B18</f>
        <v>13026.080000000002</v>
      </c>
      <c r="D18" s="16">
        <v>21</v>
      </c>
      <c r="E18" s="21" t="s">
        <v>21</v>
      </c>
      <c r="F18" s="20">
        <v>1.56</v>
      </c>
      <c r="G18" s="19">
        <f>C11*F18</f>
        <v>14941.68</v>
      </c>
      <c r="H18" s="16">
        <v>21</v>
      </c>
      <c r="I18" s="21" t="s">
        <v>21</v>
      </c>
      <c r="J18" s="20">
        <v>1.76</v>
      </c>
      <c r="K18" s="56">
        <f>C11*J18</f>
        <v>16857.28</v>
      </c>
    </row>
    <row r="19" spans="1:11" x14ac:dyDescent="0.25">
      <c r="A19" s="57" t="s">
        <v>22</v>
      </c>
      <c r="B19" s="20">
        <v>1.43</v>
      </c>
      <c r="C19" s="19">
        <f>C11*B19</f>
        <v>13696.539999999999</v>
      </c>
      <c r="D19" s="16">
        <v>24</v>
      </c>
      <c r="E19" s="21" t="s">
        <v>22</v>
      </c>
      <c r="F19" s="20">
        <v>1.63</v>
      </c>
      <c r="G19" s="19">
        <f>C11*F19</f>
        <v>15612.14</v>
      </c>
      <c r="H19" s="16">
        <v>24</v>
      </c>
      <c r="I19" s="21" t="s">
        <v>22</v>
      </c>
      <c r="J19" s="20">
        <v>1.83</v>
      </c>
      <c r="K19" s="56">
        <f>C11*J19</f>
        <v>17527.740000000002</v>
      </c>
    </row>
    <row r="20" spans="1:11" ht="15.75" thickBot="1" x14ac:dyDescent="0.3">
      <c r="A20" s="75" t="s">
        <v>23</v>
      </c>
      <c r="B20" s="76">
        <v>1.5</v>
      </c>
      <c r="C20" s="77">
        <f>C11*B20</f>
        <v>14367</v>
      </c>
      <c r="D20" s="26">
        <v>27</v>
      </c>
      <c r="E20" s="78" t="s">
        <v>23</v>
      </c>
      <c r="F20" s="76">
        <v>1.7</v>
      </c>
      <c r="G20" s="77">
        <f>C11*F20</f>
        <v>16282.6</v>
      </c>
      <c r="H20" s="26">
        <v>27</v>
      </c>
      <c r="I20" s="79" t="s">
        <v>23</v>
      </c>
      <c r="J20" s="76">
        <v>1.9</v>
      </c>
      <c r="K20" s="56">
        <f>C11*J20</f>
        <v>18198.2</v>
      </c>
    </row>
    <row r="21" spans="1:11" ht="16.5" thickTop="1" thickBot="1" x14ac:dyDescent="0.3">
      <c r="A21" s="143">
        <v>801</v>
      </c>
      <c r="B21" s="144"/>
      <c r="C21" s="145"/>
      <c r="D21" s="48"/>
      <c r="E21" s="143">
        <v>802</v>
      </c>
      <c r="F21" s="144"/>
      <c r="G21" s="145"/>
      <c r="H21" s="48"/>
      <c r="I21" s="143">
        <v>803</v>
      </c>
      <c r="J21" s="144"/>
      <c r="K21" s="145"/>
    </row>
    <row r="22" spans="1:11" ht="16.5" thickTop="1" thickBot="1" x14ac:dyDescent="0.3">
      <c r="A22" s="146" t="s">
        <v>24</v>
      </c>
      <c r="B22" s="147"/>
      <c r="C22" s="148"/>
      <c r="D22" s="30"/>
      <c r="E22" s="146" t="s">
        <v>25</v>
      </c>
      <c r="F22" s="147"/>
      <c r="G22" s="148"/>
      <c r="H22" s="30"/>
      <c r="I22" s="146" t="s">
        <v>26</v>
      </c>
      <c r="J22" s="147"/>
      <c r="K22" s="148"/>
    </row>
    <row r="23" spans="1:11" x14ac:dyDescent="0.25">
      <c r="A23" s="60"/>
      <c r="B23" s="32"/>
      <c r="C23" s="32"/>
      <c r="D23" s="30"/>
      <c r="E23" s="32"/>
      <c r="F23" s="32"/>
      <c r="G23" s="32"/>
      <c r="H23" s="30"/>
      <c r="I23" s="32"/>
      <c r="J23" s="32"/>
      <c r="K23" s="61"/>
    </row>
    <row r="24" spans="1:11" ht="15.75" thickBot="1" x14ac:dyDescent="0.3">
      <c r="A24" s="62"/>
      <c r="B24" s="37"/>
      <c r="C24" s="37"/>
      <c r="D24" s="37"/>
      <c r="E24" s="37"/>
      <c r="F24" s="37"/>
      <c r="G24" s="37"/>
      <c r="H24" s="37"/>
      <c r="I24" s="37"/>
      <c r="J24" s="37"/>
      <c r="K24" s="63"/>
    </row>
    <row r="25" spans="1:11" ht="39" customHeight="1" thickBot="1" x14ac:dyDescent="0.4">
      <c r="A25" s="153" t="s">
        <v>45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55"/>
    </row>
  </sheetData>
  <mergeCells count="19">
    <mergeCell ref="A7:K7"/>
    <mergeCell ref="A1:K1"/>
    <mergeCell ref="A2:K2"/>
    <mergeCell ref="A3:K3"/>
    <mergeCell ref="A4:K4"/>
    <mergeCell ref="A6:K6"/>
    <mergeCell ref="A8:C8"/>
    <mergeCell ref="E8:G8"/>
    <mergeCell ref="I8:K8"/>
    <mergeCell ref="A9:C9"/>
    <mergeCell ref="E9:G9"/>
    <mergeCell ref="I9:K9"/>
    <mergeCell ref="A25:K25"/>
    <mergeCell ref="A21:C21"/>
    <mergeCell ref="E21:G21"/>
    <mergeCell ref="I21:K21"/>
    <mergeCell ref="A22:C22"/>
    <mergeCell ref="E22:G22"/>
    <mergeCell ref="I22:K22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workbookViewId="0">
      <selection sqref="A1:M27"/>
    </sheetView>
  </sheetViews>
  <sheetFormatPr defaultRowHeight="15" x14ac:dyDescent="0.25"/>
  <cols>
    <col min="12" max="12" width="17" customWidth="1"/>
    <col min="13" max="13" width="9.140625" hidden="1" customWidth="1"/>
  </cols>
  <sheetData>
    <row r="1" spans="2:14" ht="25.5" x14ac:dyDescent="0.25">
      <c r="B1" s="93" t="s">
        <v>0</v>
      </c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2:14" ht="25.5" x14ac:dyDescent="0.25">
      <c r="B2" s="94" t="s">
        <v>1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1"/>
      <c r="N2" s="1"/>
    </row>
    <row r="3" spans="2:14" ht="25.5" x14ac:dyDescent="0.25">
      <c r="B3" s="93" t="s">
        <v>2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2"/>
      <c r="N3" s="2"/>
    </row>
    <row r="4" spans="2:14" ht="21.75" x14ac:dyDescent="0.25">
      <c r="B4" s="95" t="s">
        <v>3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3"/>
      <c r="N4" s="3"/>
    </row>
    <row r="5" spans="2:14" ht="22.5" thickBot="1" x14ac:dyDescent="0.3">
      <c r="B5" s="40"/>
      <c r="C5" s="40"/>
      <c r="D5" s="40"/>
      <c r="E5" s="40"/>
      <c r="F5" s="40"/>
      <c r="G5" s="40"/>
      <c r="H5" s="40"/>
      <c r="I5" s="40"/>
      <c r="J5" s="40"/>
      <c r="K5" s="40"/>
      <c r="L5" s="5">
        <v>0</v>
      </c>
      <c r="M5" s="3"/>
      <c r="N5" s="3"/>
    </row>
    <row r="6" spans="2:14" ht="15.75" thickBot="1" x14ac:dyDescent="0.3">
      <c r="B6" s="96" t="s">
        <v>27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14" ht="15.75" thickBot="1" x14ac:dyDescent="0.3">
      <c r="B7" s="100"/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14" x14ac:dyDescent="0.25">
      <c r="B8" s="105" t="s">
        <v>4</v>
      </c>
      <c r="C8" s="106"/>
      <c r="D8" s="107"/>
      <c r="E8" s="4"/>
      <c r="F8" s="108" t="s">
        <v>5</v>
      </c>
      <c r="G8" s="109"/>
      <c r="H8" s="110"/>
      <c r="I8" s="41"/>
      <c r="J8" s="108" t="s">
        <v>6</v>
      </c>
      <c r="K8" s="109"/>
      <c r="L8" s="110"/>
    </row>
    <row r="9" spans="2:14" ht="15.75" thickBot="1" x14ac:dyDescent="0.3">
      <c r="B9" s="111" t="s">
        <v>7</v>
      </c>
      <c r="C9" s="112"/>
      <c r="D9" s="113"/>
      <c r="E9" s="4"/>
      <c r="F9" s="111" t="s">
        <v>8</v>
      </c>
      <c r="G9" s="112"/>
      <c r="H9" s="113"/>
      <c r="I9" s="41"/>
      <c r="J9" s="111" t="s">
        <v>9</v>
      </c>
      <c r="K9" s="112"/>
      <c r="L9" s="113"/>
    </row>
    <row r="10" spans="2:14" ht="15.75" thickBot="1" x14ac:dyDescent="0.3">
      <c r="B10" s="6" t="s">
        <v>10</v>
      </c>
      <c r="C10" s="7" t="s">
        <v>11</v>
      </c>
      <c r="D10" s="8" t="s">
        <v>12</v>
      </c>
      <c r="E10" s="9" t="s">
        <v>13</v>
      </c>
      <c r="F10" s="6" t="s">
        <v>10</v>
      </c>
      <c r="G10" s="7" t="s">
        <v>11</v>
      </c>
      <c r="H10" s="8" t="s">
        <v>12</v>
      </c>
      <c r="I10" s="9" t="s">
        <v>13</v>
      </c>
      <c r="J10" s="10" t="s">
        <v>10</v>
      </c>
      <c r="K10" s="11" t="s">
        <v>11</v>
      </c>
      <c r="L10" s="12" t="s">
        <v>12</v>
      </c>
    </row>
    <row r="11" spans="2:14" x14ac:dyDescent="0.25">
      <c r="B11" s="13" t="s">
        <v>14</v>
      </c>
      <c r="C11" s="14">
        <v>1</v>
      </c>
      <c r="D11" s="15">
        <v>6218.47</v>
      </c>
      <c r="E11" s="16">
        <v>0</v>
      </c>
      <c r="F11" s="13" t="s">
        <v>14</v>
      </c>
      <c r="G11" s="14">
        <v>1.2</v>
      </c>
      <c r="H11" s="15">
        <f>D11*G11</f>
        <v>7462.1639999999998</v>
      </c>
      <c r="I11" s="16">
        <v>0</v>
      </c>
      <c r="J11" s="13" t="s">
        <v>14</v>
      </c>
      <c r="K11" s="14">
        <v>1.4</v>
      </c>
      <c r="L11" s="15">
        <f>D11*K11</f>
        <v>8705.8580000000002</v>
      </c>
    </row>
    <row r="12" spans="2:14" x14ac:dyDescent="0.25">
      <c r="B12" s="17" t="s">
        <v>15</v>
      </c>
      <c r="C12" s="18">
        <v>1.05</v>
      </c>
      <c r="D12" s="19">
        <f>D11*C12</f>
        <v>6529.3935000000001</v>
      </c>
      <c r="E12" s="16">
        <v>3</v>
      </c>
      <c r="F12" s="17" t="s">
        <v>15</v>
      </c>
      <c r="G12" s="20">
        <v>1.25</v>
      </c>
      <c r="H12" s="19">
        <f>D11*G12</f>
        <v>7773.0875000000005</v>
      </c>
      <c r="I12" s="16">
        <v>3</v>
      </c>
      <c r="J12" s="21" t="s">
        <v>15</v>
      </c>
      <c r="K12" s="20">
        <v>1.45</v>
      </c>
      <c r="L12" s="19">
        <f>D11*K12</f>
        <v>9016.781500000001</v>
      </c>
    </row>
    <row r="13" spans="2:14" x14ac:dyDescent="0.25">
      <c r="B13" s="21" t="s">
        <v>16</v>
      </c>
      <c r="C13" s="20">
        <v>1.1000000000000001</v>
      </c>
      <c r="D13" s="19">
        <f>D11*C13</f>
        <v>6840.3170000000009</v>
      </c>
      <c r="E13" s="16">
        <v>6</v>
      </c>
      <c r="F13" s="21" t="s">
        <v>16</v>
      </c>
      <c r="G13" s="20">
        <v>1.3</v>
      </c>
      <c r="H13" s="19">
        <f>D11*G13</f>
        <v>8084.0110000000004</v>
      </c>
      <c r="I13" s="16">
        <v>6</v>
      </c>
      <c r="J13" s="21" t="s">
        <v>16</v>
      </c>
      <c r="K13" s="20">
        <v>1.5</v>
      </c>
      <c r="L13" s="19">
        <f>D11*K13</f>
        <v>9327.7049999999999</v>
      </c>
    </row>
    <row r="14" spans="2:14" x14ac:dyDescent="0.25">
      <c r="B14" s="21" t="s">
        <v>17</v>
      </c>
      <c r="C14" s="20">
        <v>1.1499999999999999</v>
      </c>
      <c r="D14" s="19">
        <f>D11*C14</f>
        <v>7151.2404999999999</v>
      </c>
      <c r="E14" s="16">
        <v>9</v>
      </c>
      <c r="F14" s="21" t="s">
        <v>17</v>
      </c>
      <c r="G14" s="20">
        <v>1.35</v>
      </c>
      <c r="H14" s="19">
        <f>D11*G14</f>
        <v>8394.9345000000012</v>
      </c>
      <c r="I14" s="16">
        <v>9</v>
      </c>
      <c r="J14" s="21" t="s">
        <v>17</v>
      </c>
      <c r="K14" s="20">
        <v>1.55</v>
      </c>
      <c r="L14" s="19">
        <f>D11*K14</f>
        <v>9638.6285000000007</v>
      </c>
    </row>
    <row r="15" spans="2:14" x14ac:dyDescent="0.25">
      <c r="B15" s="21" t="s">
        <v>18</v>
      </c>
      <c r="C15" s="20">
        <v>1.2</v>
      </c>
      <c r="D15" s="19">
        <f>D11*C15</f>
        <v>7462.1639999999998</v>
      </c>
      <c r="E15" s="16">
        <v>12</v>
      </c>
      <c r="F15" s="21" t="s">
        <v>18</v>
      </c>
      <c r="G15" s="20">
        <v>1.4</v>
      </c>
      <c r="H15" s="19">
        <f>D11*G15</f>
        <v>8705.8580000000002</v>
      </c>
      <c r="I15" s="16">
        <v>12</v>
      </c>
      <c r="J15" s="22" t="s">
        <v>18</v>
      </c>
      <c r="K15" s="20">
        <v>1.6</v>
      </c>
      <c r="L15" s="19">
        <f>D11*K15</f>
        <v>9949.5520000000015</v>
      </c>
    </row>
    <row r="16" spans="2:14" x14ac:dyDescent="0.25">
      <c r="B16" s="21" t="s">
        <v>19</v>
      </c>
      <c r="C16" s="20">
        <v>1.25</v>
      </c>
      <c r="D16" s="19">
        <f>D11*C16</f>
        <v>7773.0875000000005</v>
      </c>
      <c r="E16" s="16">
        <v>15</v>
      </c>
      <c r="F16" s="21" t="s">
        <v>19</v>
      </c>
      <c r="G16" s="20">
        <v>1.45</v>
      </c>
      <c r="H16" s="19">
        <f>D11*G16</f>
        <v>9016.781500000001</v>
      </c>
      <c r="I16" s="16">
        <v>15</v>
      </c>
      <c r="J16" s="21" t="s">
        <v>19</v>
      </c>
      <c r="K16" s="20">
        <v>1.65</v>
      </c>
      <c r="L16" s="19">
        <f>D11*K16</f>
        <v>10260.4755</v>
      </c>
    </row>
    <row r="17" spans="1:14" x14ac:dyDescent="0.25">
      <c r="B17" s="21" t="s">
        <v>20</v>
      </c>
      <c r="C17" s="20">
        <v>1.3</v>
      </c>
      <c r="D17" s="19">
        <f>D11*C17</f>
        <v>8084.0110000000004</v>
      </c>
      <c r="E17" s="16">
        <v>18</v>
      </c>
      <c r="F17" s="21" t="s">
        <v>20</v>
      </c>
      <c r="G17" s="20">
        <v>1.5</v>
      </c>
      <c r="H17" s="19">
        <f>D11*G17</f>
        <v>9327.7049999999999</v>
      </c>
      <c r="I17" s="16">
        <v>18</v>
      </c>
      <c r="J17" s="21" t="s">
        <v>20</v>
      </c>
      <c r="K17" s="20">
        <v>1.7</v>
      </c>
      <c r="L17" s="19">
        <f>D11*K17</f>
        <v>10571.398999999999</v>
      </c>
    </row>
    <row r="18" spans="1:14" x14ac:dyDescent="0.25">
      <c r="B18" s="21" t="s">
        <v>21</v>
      </c>
      <c r="C18" s="20">
        <v>1.36</v>
      </c>
      <c r="D18" s="19">
        <f>D11*C18</f>
        <v>8457.119200000001</v>
      </c>
      <c r="E18" s="16">
        <v>21</v>
      </c>
      <c r="F18" s="21" t="s">
        <v>21</v>
      </c>
      <c r="G18" s="20">
        <v>1.56</v>
      </c>
      <c r="H18" s="19">
        <f>D11*G18</f>
        <v>9700.8132000000005</v>
      </c>
      <c r="I18" s="16">
        <v>21</v>
      </c>
      <c r="J18" s="21" t="s">
        <v>21</v>
      </c>
      <c r="K18" s="20">
        <v>1.76</v>
      </c>
      <c r="L18" s="19">
        <f>D11*K18</f>
        <v>10944.5072</v>
      </c>
    </row>
    <row r="19" spans="1:14" x14ac:dyDescent="0.25">
      <c r="B19" s="21" t="s">
        <v>22</v>
      </c>
      <c r="C19" s="20">
        <v>1.43</v>
      </c>
      <c r="D19" s="19">
        <f>D11*C19</f>
        <v>8892.4120999999996</v>
      </c>
      <c r="E19" s="16">
        <v>24</v>
      </c>
      <c r="F19" s="21" t="s">
        <v>22</v>
      </c>
      <c r="G19" s="20">
        <v>1.63</v>
      </c>
      <c r="H19" s="19">
        <f>D11*G19</f>
        <v>10136.106099999999</v>
      </c>
      <c r="I19" s="16">
        <v>24</v>
      </c>
      <c r="J19" s="21" t="s">
        <v>22</v>
      </c>
      <c r="K19" s="20">
        <v>1.83</v>
      </c>
      <c r="L19" s="19">
        <f>D11*K19</f>
        <v>11379.8001</v>
      </c>
    </row>
    <row r="20" spans="1:14" ht="15.75" thickBot="1" x14ac:dyDescent="0.3">
      <c r="B20" s="23" t="s">
        <v>23</v>
      </c>
      <c r="C20" s="24">
        <v>1.5</v>
      </c>
      <c r="D20" s="25">
        <f>D11*C20</f>
        <v>9327.7049999999999</v>
      </c>
      <c r="E20" s="26">
        <v>27</v>
      </c>
      <c r="F20" s="23" t="s">
        <v>23</v>
      </c>
      <c r="G20" s="24">
        <v>1.7</v>
      </c>
      <c r="H20" s="25">
        <f>D11*G20</f>
        <v>10571.398999999999</v>
      </c>
      <c r="I20" s="26">
        <v>27</v>
      </c>
      <c r="J20" s="27" t="s">
        <v>23</v>
      </c>
      <c r="K20" s="24">
        <v>1.9</v>
      </c>
      <c r="L20" s="25">
        <f>D11*K20</f>
        <v>11815.093000000001</v>
      </c>
    </row>
    <row r="21" spans="1:14" ht="16.5" thickTop="1" thickBot="1" x14ac:dyDescent="0.3">
      <c r="B21" s="114">
        <v>801</v>
      </c>
      <c r="C21" s="114"/>
      <c r="D21" s="114"/>
      <c r="E21" s="28"/>
      <c r="F21" s="114">
        <v>802</v>
      </c>
      <c r="G21" s="114"/>
      <c r="H21" s="114"/>
      <c r="I21" s="28"/>
      <c r="J21" s="114">
        <v>803</v>
      </c>
      <c r="K21" s="114"/>
      <c r="L21" s="114"/>
    </row>
    <row r="22" spans="1:14" ht="15.75" thickTop="1" x14ac:dyDescent="0.25">
      <c r="A22" s="29"/>
      <c r="B22" s="99" t="s">
        <v>24</v>
      </c>
      <c r="C22" s="99"/>
      <c r="D22" s="99"/>
      <c r="E22" s="30"/>
      <c r="F22" s="99" t="s">
        <v>25</v>
      </c>
      <c r="G22" s="99"/>
      <c r="H22" s="99"/>
      <c r="I22" s="30"/>
      <c r="J22" s="99" t="s">
        <v>26</v>
      </c>
      <c r="K22" s="99"/>
      <c r="L22" s="99"/>
    </row>
    <row r="23" spans="1:14" x14ac:dyDescent="0.25">
      <c r="A23" s="31"/>
      <c r="B23" s="32"/>
      <c r="C23" s="32"/>
      <c r="D23" s="32"/>
      <c r="E23" s="30"/>
      <c r="F23" s="32"/>
      <c r="G23" s="32"/>
      <c r="H23" s="32"/>
      <c r="I23" s="30"/>
      <c r="J23" s="32"/>
      <c r="K23" s="32"/>
      <c r="L23" s="32"/>
    </row>
    <row r="24" spans="1:14" x14ac:dyDescent="0.25">
      <c r="A24" s="31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</row>
    <row r="25" spans="1:14" ht="21" x14ac:dyDescent="0.35">
      <c r="B25" s="103" t="s">
        <v>30</v>
      </c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35"/>
    </row>
    <row r="26" spans="1:14" ht="18.75" x14ac:dyDescent="0.3">
      <c r="A26" s="39"/>
      <c r="B26" s="38"/>
      <c r="C26" s="38"/>
      <c r="D26" s="104" t="s">
        <v>31</v>
      </c>
      <c r="E26" s="104"/>
      <c r="F26" s="104"/>
      <c r="G26" s="104"/>
      <c r="H26" s="104"/>
      <c r="I26" s="104"/>
      <c r="J26" s="104"/>
      <c r="K26" s="38"/>
      <c r="L26" s="38"/>
      <c r="M26" s="38"/>
    </row>
  </sheetData>
  <mergeCells count="20">
    <mergeCell ref="B7:L7"/>
    <mergeCell ref="B1:L1"/>
    <mergeCell ref="B2:L2"/>
    <mergeCell ref="B3:L3"/>
    <mergeCell ref="B4:L4"/>
    <mergeCell ref="B6:L6"/>
    <mergeCell ref="B8:D8"/>
    <mergeCell ref="F8:H8"/>
    <mergeCell ref="J8:L8"/>
    <mergeCell ref="B9:D9"/>
    <mergeCell ref="F9:H9"/>
    <mergeCell ref="J9:L9"/>
    <mergeCell ref="B25:M25"/>
    <mergeCell ref="D26:J26"/>
    <mergeCell ref="B21:D21"/>
    <mergeCell ref="F21:H21"/>
    <mergeCell ref="J21:L21"/>
    <mergeCell ref="B22:D22"/>
    <mergeCell ref="F22:H22"/>
    <mergeCell ref="J22:L22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L16" sqref="L16"/>
    </sheetView>
  </sheetViews>
  <sheetFormatPr defaultRowHeight="15" x14ac:dyDescent="0.25"/>
  <sheetData>
    <row r="1" spans="2:13" ht="25.5" x14ac:dyDescent="0.25">
      <c r="B1" s="93" t="s">
        <v>0</v>
      </c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2:13" ht="25.5" x14ac:dyDescent="0.25">
      <c r="B2" s="94" t="s">
        <v>1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1"/>
    </row>
    <row r="3" spans="2:13" ht="25.5" x14ac:dyDescent="0.25">
      <c r="B3" s="93" t="s">
        <v>2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2"/>
    </row>
    <row r="4" spans="2:13" ht="21.75" x14ac:dyDescent="0.25">
      <c r="B4" s="95" t="s">
        <v>3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3"/>
    </row>
    <row r="5" spans="2:13" ht="22.5" thickBot="1" x14ac:dyDescent="0.3">
      <c r="B5" s="43"/>
      <c r="C5" s="43"/>
      <c r="D5" s="43"/>
      <c r="E5" s="43"/>
      <c r="F5" s="43"/>
      <c r="G5" s="43"/>
      <c r="H5" s="43"/>
      <c r="I5" s="43"/>
      <c r="J5" s="43"/>
      <c r="K5" s="43"/>
      <c r="L5" s="5">
        <v>0</v>
      </c>
      <c r="M5" s="3"/>
    </row>
    <row r="6" spans="2:13" ht="15.75" thickBot="1" x14ac:dyDescent="0.3">
      <c r="B6" s="96" t="s">
        <v>27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13" ht="15.75" thickBot="1" x14ac:dyDescent="0.3">
      <c r="B7" s="100"/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13" x14ac:dyDescent="0.25">
      <c r="B8" s="105" t="s">
        <v>4</v>
      </c>
      <c r="C8" s="106"/>
      <c r="D8" s="107"/>
      <c r="E8" s="4"/>
      <c r="F8" s="108" t="s">
        <v>5</v>
      </c>
      <c r="G8" s="109"/>
      <c r="H8" s="110"/>
      <c r="I8" s="42"/>
      <c r="J8" s="108" t="s">
        <v>6</v>
      </c>
      <c r="K8" s="109"/>
      <c r="L8" s="110"/>
    </row>
    <row r="9" spans="2:13" ht="15.75" thickBot="1" x14ac:dyDescent="0.3">
      <c r="B9" s="111" t="s">
        <v>7</v>
      </c>
      <c r="C9" s="112"/>
      <c r="D9" s="113"/>
      <c r="E9" s="4"/>
      <c r="F9" s="111" t="s">
        <v>8</v>
      </c>
      <c r="G9" s="112"/>
      <c r="H9" s="113"/>
      <c r="I9" s="42"/>
      <c r="J9" s="111" t="s">
        <v>9</v>
      </c>
      <c r="K9" s="112"/>
      <c r="L9" s="113"/>
    </row>
    <row r="10" spans="2:13" ht="15.75" thickBot="1" x14ac:dyDescent="0.3">
      <c r="B10" s="6" t="s">
        <v>10</v>
      </c>
      <c r="C10" s="7" t="s">
        <v>11</v>
      </c>
      <c r="D10" s="8" t="s">
        <v>12</v>
      </c>
      <c r="E10" s="9" t="s">
        <v>13</v>
      </c>
      <c r="F10" s="6" t="s">
        <v>10</v>
      </c>
      <c r="G10" s="7" t="s">
        <v>11</v>
      </c>
      <c r="H10" s="8" t="s">
        <v>12</v>
      </c>
      <c r="I10" s="9" t="s">
        <v>13</v>
      </c>
      <c r="J10" s="10" t="s">
        <v>10</v>
      </c>
      <c r="K10" s="11" t="s">
        <v>11</v>
      </c>
      <c r="L10" s="12" t="s">
        <v>12</v>
      </c>
    </row>
    <row r="11" spans="2:13" x14ac:dyDescent="0.25">
      <c r="B11" s="13" t="s">
        <v>14</v>
      </c>
      <c r="C11" s="14">
        <v>1</v>
      </c>
      <c r="D11" s="15">
        <v>6451.66</v>
      </c>
      <c r="E11" s="16">
        <v>0</v>
      </c>
      <c r="F11" s="13" t="s">
        <v>14</v>
      </c>
      <c r="G11" s="14">
        <v>1.2</v>
      </c>
      <c r="H11" s="15">
        <f>D11*G11</f>
        <v>7741.9919999999993</v>
      </c>
      <c r="I11" s="16">
        <v>0</v>
      </c>
      <c r="J11" s="13" t="s">
        <v>14</v>
      </c>
      <c r="K11" s="14">
        <v>1.4</v>
      </c>
      <c r="L11" s="15">
        <f>D11*K11</f>
        <v>9032.3239999999987</v>
      </c>
    </row>
    <row r="12" spans="2:13" x14ac:dyDescent="0.25">
      <c r="B12" s="17" t="s">
        <v>15</v>
      </c>
      <c r="C12" s="18">
        <v>1.05</v>
      </c>
      <c r="D12" s="19">
        <f>D11*C12</f>
        <v>6774.2430000000004</v>
      </c>
      <c r="E12" s="16">
        <v>3</v>
      </c>
      <c r="F12" s="17" t="s">
        <v>15</v>
      </c>
      <c r="G12" s="20">
        <v>1.25</v>
      </c>
      <c r="H12" s="19">
        <f>D11*G12</f>
        <v>8064.5749999999998</v>
      </c>
      <c r="I12" s="16">
        <v>3</v>
      </c>
      <c r="J12" s="21" t="s">
        <v>15</v>
      </c>
      <c r="K12" s="20">
        <v>1.45</v>
      </c>
      <c r="L12" s="19">
        <f>D11*K12</f>
        <v>9354.9069999999992</v>
      </c>
    </row>
    <row r="13" spans="2:13" x14ac:dyDescent="0.25">
      <c r="B13" s="21" t="s">
        <v>16</v>
      </c>
      <c r="C13" s="20">
        <v>1.1000000000000001</v>
      </c>
      <c r="D13" s="19">
        <f>D11*C13</f>
        <v>7096.826</v>
      </c>
      <c r="E13" s="16">
        <v>6</v>
      </c>
      <c r="F13" s="21" t="s">
        <v>16</v>
      </c>
      <c r="G13" s="20">
        <v>1.3</v>
      </c>
      <c r="H13" s="19">
        <f>D11*G13</f>
        <v>8387.1579999999994</v>
      </c>
      <c r="I13" s="16">
        <v>6</v>
      </c>
      <c r="J13" s="21" t="s">
        <v>16</v>
      </c>
      <c r="K13" s="20">
        <v>1.5</v>
      </c>
      <c r="L13" s="19">
        <f>D11*K13</f>
        <v>9677.49</v>
      </c>
    </row>
    <row r="14" spans="2:13" x14ac:dyDescent="0.25">
      <c r="B14" s="21" t="s">
        <v>17</v>
      </c>
      <c r="C14" s="20">
        <v>1.1499999999999999</v>
      </c>
      <c r="D14" s="19">
        <f>D11*C14</f>
        <v>7419.4089999999997</v>
      </c>
      <c r="E14" s="16">
        <v>9</v>
      </c>
      <c r="F14" s="21" t="s">
        <v>17</v>
      </c>
      <c r="G14" s="20">
        <v>1.35</v>
      </c>
      <c r="H14" s="19">
        <f>D11*G14</f>
        <v>8709.741</v>
      </c>
      <c r="I14" s="16">
        <v>9</v>
      </c>
      <c r="J14" s="21" t="s">
        <v>17</v>
      </c>
      <c r="K14" s="20">
        <v>1.55</v>
      </c>
      <c r="L14" s="19">
        <f>D11*K14</f>
        <v>10000.073</v>
      </c>
    </row>
    <row r="15" spans="2:13" x14ac:dyDescent="0.25">
      <c r="B15" s="21" t="s">
        <v>18</v>
      </c>
      <c r="C15" s="20">
        <v>1.2</v>
      </c>
      <c r="D15" s="19">
        <f>D11*C15</f>
        <v>7741.9919999999993</v>
      </c>
      <c r="E15" s="16">
        <v>12</v>
      </c>
      <c r="F15" s="21" t="s">
        <v>18</v>
      </c>
      <c r="G15" s="20">
        <v>1.4</v>
      </c>
      <c r="H15" s="19">
        <f>D11*G15</f>
        <v>9032.3239999999987</v>
      </c>
      <c r="I15" s="16">
        <v>12</v>
      </c>
      <c r="J15" s="22" t="s">
        <v>18</v>
      </c>
      <c r="K15" s="20">
        <v>1.6</v>
      </c>
      <c r="L15" s="19">
        <f>D11*K15</f>
        <v>10322.656000000001</v>
      </c>
    </row>
    <row r="16" spans="2:13" x14ac:dyDescent="0.25">
      <c r="B16" s="21" t="s">
        <v>19</v>
      </c>
      <c r="C16" s="20">
        <v>1.25</v>
      </c>
      <c r="D16" s="19">
        <f>D11*C16</f>
        <v>8064.5749999999998</v>
      </c>
      <c r="E16" s="16">
        <v>15</v>
      </c>
      <c r="F16" s="21" t="s">
        <v>19</v>
      </c>
      <c r="G16" s="20">
        <v>1.45</v>
      </c>
      <c r="H16" s="19">
        <f>D11*G16</f>
        <v>9354.9069999999992</v>
      </c>
      <c r="I16" s="16">
        <v>15</v>
      </c>
      <c r="J16" s="21" t="s">
        <v>19</v>
      </c>
      <c r="K16" s="20">
        <v>1.65</v>
      </c>
      <c r="L16" s="19">
        <f>D11*K16</f>
        <v>10645.239</v>
      </c>
    </row>
    <row r="17" spans="1:13" x14ac:dyDescent="0.25">
      <c r="B17" s="21" t="s">
        <v>20</v>
      </c>
      <c r="C17" s="20">
        <v>1.3</v>
      </c>
      <c r="D17" s="19">
        <f>D11*C17</f>
        <v>8387.1579999999994</v>
      </c>
      <c r="E17" s="16">
        <v>18</v>
      </c>
      <c r="F17" s="21" t="s">
        <v>20</v>
      </c>
      <c r="G17" s="20">
        <v>1.5</v>
      </c>
      <c r="H17" s="19">
        <f>D11*G17</f>
        <v>9677.49</v>
      </c>
      <c r="I17" s="16">
        <v>18</v>
      </c>
      <c r="J17" s="21" t="s">
        <v>20</v>
      </c>
      <c r="K17" s="20">
        <v>1.7</v>
      </c>
      <c r="L17" s="19">
        <f>D11*K17</f>
        <v>10967.822</v>
      </c>
    </row>
    <row r="18" spans="1:13" x14ac:dyDescent="0.25">
      <c r="B18" s="21" t="s">
        <v>21</v>
      </c>
      <c r="C18" s="20">
        <v>1.36</v>
      </c>
      <c r="D18" s="19">
        <f>D11*C18</f>
        <v>8774.2576000000008</v>
      </c>
      <c r="E18" s="16">
        <v>21</v>
      </c>
      <c r="F18" s="21" t="s">
        <v>21</v>
      </c>
      <c r="G18" s="20">
        <v>1.56</v>
      </c>
      <c r="H18" s="19">
        <f>D11*G18</f>
        <v>10064.589599999999</v>
      </c>
      <c r="I18" s="16">
        <v>21</v>
      </c>
      <c r="J18" s="21" t="s">
        <v>21</v>
      </c>
      <c r="K18" s="20">
        <v>1.76</v>
      </c>
      <c r="L18" s="19">
        <f>D11*K18</f>
        <v>11354.9216</v>
      </c>
    </row>
    <row r="19" spans="1:13" x14ac:dyDescent="0.25">
      <c r="B19" s="21" t="s">
        <v>22</v>
      </c>
      <c r="C19" s="20">
        <v>1.43</v>
      </c>
      <c r="D19" s="19">
        <f>D11*C19</f>
        <v>9225.8737999999994</v>
      </c>
      <c r="E19" s="16">
        <v>24</v>
      </c>
      <c r="F19" s="21" t="s">
        <v>22</v>
      </c>
      <c r="G19" s="20">
        <v>1.63</v>
      </c>
      <c r="H19" s="19">
        <f>D11*G19</f>
        <v>10516.2058</v>
      </c>
      <c r="I19" s="16">
        <v>24</v>
      </c>
      <c r="J19" s="21" t="s">
        <v>22</v>
      </c>
      <c r="K19" s="20">
        <v>1.83</v>
      </c>
      <c r="L19" s="19">
        <f>D11*K19</f>
        <v>11806.5378</v>
      </c>
    </row>
    <row r="20" spans="1:13" ht="15.75" thickBot="1" x14ac:dyDescent="0.3">
      <c r="B20" s="23" t="s">
        <v>23</v>
      </c>
      <c r="C20" s="24">
        <v>1.5</v>
      </c>
      <c r="D20" s="25">
        <f>D11*C20</f>
        <v>9677.49</v>
      </c>
      <c r="E20" s="26">
        <v>27</v>
      </c>
      <c r="F20" s="23" t="s">
        <v>23</v>
      </c>
      <c r="G20" s="24">
        <v>1.7</v>
      </c>
      <c r="H20" s="25">
        <f>D11*G20</f>
        <v>10967.822</v>
      </c>
      <c r="I20" s="26">
        <v>27</v>
      </c>
      <c r="J20" s="27" t="s">
        <v>23</v>
      </c>
      <c r="K20" s="24">
        <v>1.9</v>
      </c>
      <c r="L20" s="25">
        <f>D11*K20</f>
        <v>12258.153999999999</v>
      </c>
    </row>
    <row r="21" spans="1:13" ht="16.5" thickTop="1" thickBot="1" x14ac:dyDescent="0.3">
      <c r="B21" s="114">
        <v>801</v>
      </c>
      <c r="C21" s="114"/>
      <c r="D21" s="114"/>
      <c r="E21" s="28"/>
      <c r="F21" s="114">
        <v>802</v>
      </c>
      <c r="G21" s="114"/>
      <c r="H21" s="114"/>
      <c r="I21" s="28"/>
      <c r="J21" s="114">
        <v>803</v>
      </c>
      <c r="K21" s="114"/>
      <c r="L21" s="114"/>
    </row>
    <row r="22" spans="1:13" ht="15.75" thickTop="1" x14ac:dyDescent="0.25">
      <c r="A22" s="29"/>
      <c r="B22" s="99" t="s">
        <v>24</v>
      </c>
      <c r="C22" s="99"/>
      <c r="D22" s="99"/>
      <c r="E22" s="30"/>
      <c r="F22" s="99" t="s">
        <v>25</v>
      </c>
      <c r="G22" s="99"/>
      <c r="H22" s="99"/>
      <c r="I22" s="30"/>
      <c r="J22" s="99" t="s">
        <v>26</v>
      </c>
      <c r="K22" s="99"/>
      <c r="L22" s="99"/>
    </row>
    <row r="23" spans="1:13" x14ac:dyDescent="0.25">
      <c r="A23" s="31"/>
      <c r="B23" s="32"/>
      <c r="C23" s="32"/>
      <c r="D23" s="32"/>
      <c r="E23" s="30"/>
      <c r="F23" s="32"/>
      <c r="G23" s="32"/>
      <c r="H23" s="32"/>
      <c r="I23" s="30"/>
      <c r="J23" s="32"/>
      <c r="K23" s="32"/>
      <c r="L23" s="32"/>
    </row>
    <row r="24" spans="1:13" x14ac:dyDescent="0.25">
      <c r="A24" s="31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</row>
    <row r="25" spans="1:13" ht="21" x14ac:dyDescent="0.35">
      <c r="B25" s="103" t="s">
        <v>32</v>
      </c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</row>
    <row r="26" spans="1:13" ht="18.75" x14ac:dyDescent="0.3">
      <c r="A26" s="39"/>
      <c r="B26" s="38"/>
      <c r="C26" s="38"/>
      <c r="D26" s="104" t="s">
        <v>31</v>
      </c>
      <c r="E26" s="104"/>
      <c r="F26" s="104"/>
      <c r="G26" s="104"/>
      <c r="H26" s="104"/>
      <c r="I26" s="104"/>
      <c r="J26" s="104"/>
      <c r="K26" s="38"/>
      <c r="L26" s="38"/>
      <c r="M26" s="38"/>
    </row>
  </sheetData>
  <mergeCells count="20">
    <mergeCell ref="B25:M25"/>
    <mergeCell ref="D26:J26"/>
    <mergeCell ref="B21:D21"/>
    <mergeCell ref="F21:H21"/>
    <mergeCell ref="J21:L21"/>
    <mergeCell ref="B22:D22"/>
    <mergeCell ref="F22:H22"/>
    <mergeCell ref="J22:L22"/>
    <mergeCell ref="B8:D8"/>
    <mergeCell ref="F8:H8"/>
    <mergeCell ref="J8:L8"/>
    <mergeCell ref="B9:D9"/>
    <mergeCell ref="F9:H9"/>
    <mergeCell ref="J9:L9"/>
    <mergeCell ref="B7:L7"/>
    <mergeCell ref="B1:L1"/>
    <mergeCell ref="B2:L2"/>
    <mergeCell ref="B3:L3"/>
    <mergeCell ref="B4:L4"/>
    <mergeCell ref="B6:L6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F43" sqref="F43"/>
    </sheetView>
  </sheetViews>
  <sheetFormatPr defaultRowHeight="15" x14ac:dyDescent="0.25"/>
  <sheetData>
    <row r="1" spans="1:11" ht="25.5" x14ac:dyDescent="0.25">
      <c r="A1" s="128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30"/>
    </row>
    <row r="2" spans="1:11" x14ac:dyDescent="0.25">
      <c r="A2" s="131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132"/>
    </row>
    <row r="3" spans="1:11" ht="25.5" x14ac:dyDescent="0.25">
      <c r="A3" s="13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134"/>
    </row>
    <row r="4" spans="1:11" ht="20.25" x14ac:dyDescent="0.25">
      <c r="A4" s="135" t="s">
        <v>3</v>
      </c>
      <c r="B4" s="95"/>
      <c r="C4" s="95"/>
      <c r="D4" s="95"/>
      <c r="E4" s="95"/>
      <c r="F4" s="95"/>
      <c r="G4" s="95"/>
      <c r="H4" s="95"/>
      <c r="I4" s="95"/>
      <c r="J4" s="95"/>
      <c r="K4" s="136"/>
    </row>
    <row r="5" spans="1:11" ht="21" thickBot="1" x14ac:dyDescent="0.3">
      <c r="A5" s="50"/>
      <c r="B5" s="44"/>
      <c r="C5" s="44"/>
      <c r="D5" s="44"/>
      <c r="E5" s="44"/>
      <c r="F5" s="44"/>
      <c r="G5" s="44"/>
      <c r="H5" s="44"/>
      <c r="I5" s="44"/>
      <c r="J5" s="44"/>
      <c r="K5" s="51">
        <v>0</v>
      </c>
    </row>
    <row r="6" spans="1:11" ht="15.75" thickBot="1" x14ac:dyDescent="0.3">
      <c r="A6" s="137" t="s">
        <v>27</v>
      </c>
      <c r="B6" s="97"/>
      <c r="C6" s="97"/>
      <c r="D6" s="97"/>
      <c r="E6" s="97"/>
      <c r="F6" s="97"/>
      <c r="G6" s="97"/>
      <c r="H6" s="97"/>
      <c r="I6" s="97"/>
      <c r="J6" s="97"/>
      <c r="K6" s="138"/>
    </row>
    <row r="7" spans="1:11" ht="15.75" thickBot="1" x14ac:dyDescent="0.3">
      <c r="A7" s="126"/>
      <c r="B7" s="101"/>
      <c r="C7" s="101"/>
      <c r="D7" s="101"/>
      <c r="E7" s="101"/>
      <c r="F7" s="101"/>
      <c r="G7" s="101"/>
      <c r="H7" s="101"/>
      <c r="I7" s="101"/>
      <c r="J7" s="101"/>
      <c r="K7" s="127"/>
    </row>
    <row r="8" spans="1:11" x14ac:dyDescent="0.25">
      <c r="A8" s="122" t="s">
        <v>4</v>
      </c>
      <c r="B8" s="106"/>
      <c r="C8" s="107"/>
      <c r="D8" s="4"/>
      <c r="E8" s="108" t="s">
        <v>5</v>
      </c>
      <c r="F8" s="109"/>
      <c r="G8" s="110"/>
      <c r="H8" s="45"/>
      <c r="I8" s="108" t="s">
        <v>6</v>
      </c>
      <c r="J8" s="109"/>
      <c r="K8" s="123"/>
    </row>
    <row r="9" spans="1:11" ht="15.75" thickBot="1" x14ac:dyDescent="0.3">
      <c r="A9" s="124" t="s">
        <v>7</v>
      </c>
      <c r="B9" s="112"/>
      <c r="C9" s="113"/>
      <c r="D9" s="4"/>
      <c r="E9" s="111" t="s">
        <v>8</v>
      </c>
      <c r="F9" s="112"/>
      <c r="G9" s="113"/>
      <c r="H9" s="45"/>
      <c r="I9" s="111" t="s">
        <v>9</v>
      </c>
      <c r="J9" s="112"/>
      <c r="K9" s="125"/>
    </row>
    <row r="10" spans="1:11" ht="15.75" thickBot="1" x14ac:dyDescent="0.3">
      <c r="A10" s="7" t="s">
        <v>10</v>
      </c>
      <c r="B10" s="7" t="s">
        <v>11</v>
      </c>
      <c r="C10" s="8" t="s">
        <v>12</v>
      </c>
      <c r="D10" s="9" t="s">
        <v>13</v>
      </c>
      <c r="E10" s="6" t="s">
        <v>10</v>
      </c>
      <c r="F10" s="7" t="s">
        <v>11</v>
      </c>
      <c r="G10" s="8" t="s">
        <v>12</v>
      </c>
      <c r="H10" s="9" t="s">
        <v>13</v>
      </c>
      <c r="I10" s="10" t="s">
        <v>10</v>
      </c>
      <c r="J10" s="11" t="s">
        <v>11</v>
      </c>
      <c r="K10" s="52" t="s">
        <v>12</v>
      </c>
    </row>
    <row r="11" spans="1:11" x14ac:dyDescent="0.25">
      <c r="A11" s="53" t="s">
        <v>14</v>
      </c>
      <c r="B11" s="14">
        <v>1</v>
      </c>
      <c r="C11" s="15">
        <v>6740.69</v>
      </c>
      <c r="D11" s="16">
        <v>0</v>
      </c>
      <c r="E11" s="13" t="s">
        <v>14</v>
      </c>
      <c r="F11" s="14">
        <v>1.2</v>
      </c>
      <c r="G11" s="15">
        <f>C11*F11</f>
        <v>8088.8279999999995</v>
      </c>
      <c r="H11" s="16">
        <v>0</v>
      </c>
      <c r="I11" s="13" t="s">
        <v>14</v>
      </c>
      <c r="J11" s="14">
        <v>1.4</v>
      </c>
      <c r="K11" s="54">
        <f>C11*J11</f>
        <v>9436.9659999999985</v>
      </c>
    </row>
    <row r="12" spans="1:11" x14ac:dyDescent="0.25">
      <c r="A12" s="55" t="s">
        <v>15</v>
      </c>
      <c r="B12" s="18">
        <v>1.05</v>
      </c>
      <c r="C12" s="19">
        <v>7077.73</v>
      </c>
      <c r="D12" s="16">
        <v>3</v>
      </c>
      <c r="E12" s="17" t="s">
        <v>15</v>
      </c>
      <c r="F12" s="20">
        <v>1.25</v>
      </c>
      <c r="G12" s="19">
        <v>8425.8700000000008</v>
      </c>
      <c r="H12" s="16">
        <v>3</v>
      </c>
      <c r="I12" s="21" t="s">
        <v>15</v>
      </c>
      <c r="J12" s="20">
        <v>1.45</v>
      </c>
      <c r="K12" s="56">
        <v>9774.01</v>
      </c>
    </row>
    <row r="13" spans="1:11" x14ac:dyDescent="0.25">
      <c r="A13" s="57" t="s">
        <v>16</v>
      </c>
      <c r="B13" s="20">
        <v>1.1000000000000001</v>
      </c>
      <c r="C13" s="19">
        <v>7414.77</v>
      </c>
      <c r="D13" s="16">
        <v>6</v>
      </c>
      <c r="E13" s="21" t="s">
        <v>16</v>
      </c>
      <c r="F13" s="20">
        <v>1.3</v>
      </c>
      <c r="G13" s="19">
        <v>8762.9</v>
      </c>
      <c r="H13" s="16">
        <v>6</v>
      </c>
      <c r="I13" s="21" t="s">
        <v>16</v>
      </c>
      <c r="J13" s="20">
        <v>1.5</v>
      </c>
      <c r="K13" s="56">
        <f>C11*J13</f>
        <v>10111.035</v>
      </c>
    </row>
    <row r="14" spans="1:11" x14ac:dyDescent="0.25">
      <c r="A14" s="57" t="s">
        <v>17</v>
      </c>
      <c r="B14" s="20">
        <v>1.1499999999999999</v>
      </c>
      <c r="C14" s="19">
        <v>7751.8</v>
      </c>
      <c r="D14" s="16">
        <v>9</v>
      </c>
      <c r="E14" s="21" t="s">
        <v>17</v>
      </c>
      <c r="F14" s="20">
        <v>1.35</v>
      </c>
      <c r="G14" s="19">
        <v>9099.94</v>
      </c>
      <c r="H14" s="16">
        <v>9</v>
      </c>
      <c r="I14" s="21" t="s">
        <v>17</v>
      </c>
      <c r="J14" s="20">
        <v>1.55</v>
      </c>
      <c r="K14" s="56">
        <f>C11*J14</f>
        <v>10448.0695</v>
      </c>
    </row>
    <row r="15" spans="1:11" x14ac:dyDescent="0.25">
      <c r="A15" s="57" t="s">
        <v>18</v>
      </c>
      <c r="B15" s="20">
        <v>1.2</v>
      </c>
      <c r="C15" s="19">
        <f>C11*B15</f>
        <v>8088.8279999999995</v>
      </c>
      <c r="D15" s="16">
        <v>12</v>
      </c>
      <c r="E15" s="21" t="s">
        <v>18</v>
      </c>
      <c r="F15" s="20">
        <v>1.4</v>
      </c>
      <c r="G15" s="19">
        <f>C11*F15</f>
        <v>9436.9659999999985</v>
      </c>
      <c r="H15" s="16">
        <v>12</v>
      </c>
      <c r="I15" s="22" t="s">
        <v>18</v>
      </c>
      <c r="J15" s="20">
        <v>1.6</v>
      </c>
      <c r="K15" s="56">
        <v>70785.119999999995</v>
      </c>
    </row>
    <row r="16" spans="1:11" x14ac:dyDescent="0.25">
      <c r="A16" s="57" t="s">
        <v>19</v>
      </c>
      <c r="B16" s="20">
        <v>1.25</v>
      </c>
      <c r="C16" s="19">
        <v>8425.8700000000008</v>
      </c>
      <c r="D16" s="16">
        <v>15</v>
      </c>
      <c r="E16" s="21" t="s">
        <v>19</v>
      </c>
      <c r="F16" s="20">
        <v>1.45</v>
      </c>
      <c r="G16" s="19">
        <v>9774.01</v>
      </c>
      <c r="H16" s="16">
        <v>15</v>
      </c>
      <c r="I16" s="21" t="s">
        <v>19</v>
      </c>
      <c r="J16" s="20">
        <v>1.65</v>
      </c>
      <c r="K16" s="56">
        <v>11122.15</v>
      </c>
    </row>
    <row r="17" spans="1:11" x14ac:dyDescent="0.25">
      <c r="A17" s="57" t="s">
        <v>20</v>
      </c>
      <c r="B17" s="20">
        <v>1.3</v>
      </c>
      <c r="C17" s="19">
        <f>C11*B17</f>
        <v>8762.896999999999</v>
      </c>
      <c r="D17" s="16">
        <v>18</v>
      </c>
      <c r="E17" s="21" t="s">
        <v>20</v>
      </c>
      <c r="F17" s="20">
        <v>1.5</v>
      </c>
      <c r="G17" s="19">
        <f>C11*F17</f>
        <v>10111.035</v>
      </c>
      <c r="H17" s="16">
        <v>18</v>
      </c>
      <c r="I17" s="21" t="s">
        <v>20</v>
      </c>
      <c r="J17" s="20">
        <v>1.7</v>
      </c>
      <c r="K17" s="56">
        <v>11459.18</v>
      </c>
    </row>
    <row r="18" spans="1:11" x14ac:dyDescent="0.25">
      <c r="A18" s="57" t="s">
        <v>21</v>
      </c>
      <c r="B18" s="20">
        <v>1.36</v>
      </c>
      <c r="C18" s="19">
        <v>9167.35</v>
      </c>
      <c r="D18" s="16">
        <v>21</v>
      </c>
      <c r="E18" s="21" t="s">
        <v>21</v>
      </c>
      <c r="F18" s="20">
        <v>1.56</v>
      </c>
      <c r="G18" s="19">
        <f>C11*F18</f>
        <v>10515.4764</v>
      </c>
      <c r="H18" s="16">
        <v>21</v>
      </c>
      <c r="I18" s="21" t="s">
        <v>21</v>
      </c>
      <c r="J18" s="20">
        <v>1.76</v>
      </c>
      <c r="K18" s="56">
        <v>11863.62</v>
      </c>
    </row>
    <row r="19" spans="1:11" x14ac:dyDescent="0.25">
      <c r="A19" s="57" t="s">
        <v>22</v>
      </c>
      <c r="B19" s="20">
        <v>1.43</v>
      </c>
      <c r="C19" s="19">
        <f>C11*B19</f>
        <v>9639.1866999999984</v>
      </c>
      <c r="D19" s="16">
        <v>24</v>
      </c>
      <c r="E19" s="21" t="s">
        <v>22</v>
      </c>
      <c r="F19" s="20">
        <v>1.63</v>
      </c>
      <c r="G19" s="19">
        <v>10987.34</v>
      </c>
      <c r="H19" s="16">
        <v>24</v>
      </c>
      <c r="I19" s="21" t="s">
        <v>22</v>
      </c>
      <c r="J19" s="20">
        <v>1.83</v>
      </c>
      <c r="K19" s="56">
        <v>12335.47</v>
      </c>
    </row>
    <row r="20" spans="1:11" ht="15.75" thickBot="1" x14ac:dyDescent="0.3">
      <c r="A20" s="58" t="s">
        <v>23</v>
      </c>
      <c r="B20" s="24">
        <v>1.5</v>
      </c>
      <c r="C20" s="25">
        <v>10110.530000000001</v>
      </c>
      <c r="D20" s="26">
        <v>27</v>
      </c>
      <c r="E20" s="23" t="s">
        <v>23</v>
      </c>
      <c r="F20" s="24">
        <v>1.7</v>
      </c>
      <c r="G20" s="25">
        <v>11459.18</v>
      </c>
      <c r="H20" s="26">
        <v>27</v>
      </c>
      <c r="I20" s="27" t="s">
        <v>23</v>
      </c>
      <c r="J20" s="24">
        <v>1.9</v>
      </c>
      <c r="K20" s="59">
        <v>12807.32</v>
      </c>
    </row>
    <row r="21" spans="1:11" ht="16.5" thickTop="1" thickBot="1" x14ac:dyDescent="0.3">
      <c r="A21" s="118">
        <v>801</v>
      </c>
      <c r="B21" s="114"/>
      <c r="C21" s="114"/>
      <c r="D21" s="48"/>
      <c r="E21" s="114">
        <v>802</v>
      </c>
      <c r="F21" s="114"/>
      <c r="G21" s="114"/>
      <c r="H21" s="48"/>
      <c r="I21" s="114">
        <v>803</v>
      </c>
      <c r="J21" s="114"/>
      <c r="K21" s="119"/>
    </row>
    <row r="22" spans="1:11" ht="15.75" thickTop="1" x14ac:dyDescent="0.25">
      <c r="A22" s="120" t="s">
        <v>24</v>
      </c>
      <c r="B22" s="99"/>
      <c r="C22" s="99"/>
      <c r="D22" s="30"/>
      <c r="E22" s="99" t="s">
        <v>25</v>
      </c>
      <c r="F22" s="99"/>
      <c r="G22" s="99"/>
      <c r="H22" s="30"/>
      <c r="I22" s="99" t="s">
        <v>26</v>
      </c>
      <c r="J22" s="99"/>
      <c r="K22" s="121"/>
    </row>
    <row r="23" spans="1:11" x14ac:dyDescent="0.25">
      <c r="A23" s="60"/>
      <c r="B23" s="32"/>
      <c r="C23" s="32"/>
      <c r="D23" s="30"/>
      <c r="E23" s="32"/>
      <c r="F23" s="32"/>
      <c r="G23" s="32"/>
      <c r="H23" s="30"/>
      <c r="I23" s="32"/>
      <c r="J23" s="32"/>
      <c r="K23" s="61"/>
    </row>
    <row r="24" spans="1:11" x14ac:dyDescent="0.25">
      <c r="A24" s="62"/>
      <c r="B24" s="37"/>
      <c r="C24" s="37"/>
      <c r="D24" s="37"/>
      <c r="E24" s="37"/>
      <c r="F24" s="37"/>
      <c r="G24" s="37"/>
      <c r="H24" s="37"/>
      <c r="I24" s="37"/>
      <c r="J24" s="37"/>
      <c r="K24" s="63"/>
    </row>
    <row r="25" spans="1:11" ht="21" x14ac:dyDescent="0.35">
      <c r="A25" s="115" t="s">
        <v>33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16"/>
    </row>
    <row r="26" spans="1:11" ht="18.75" x14ac:dyDescent="0.3">
      <c r="A26" s="64"/>
      <c r="B26" s="49"/>
      <c r="C26" s="117" t="s">
        <v>34</v>
      </c>
      <c r="D26" s="117"/>
      <c r="E26" s="117"/>
      <c r="F26" s="117"/>
      <c r="G26" s="117"/>
      <c r="H26" s="117"/>
      <c r="I26" s="117"/>
      <c r="J26" s="49"/>
      <c r="K26" s="65"/>
    </row>
  </sheetData>
  <mergeCells count="20">
    <mergeCell ref="A7:K7"/>
    <mergeCell ref="A1:K1"/>
    <mergeCell ref="A2:K2"/>
    <mergeCell ref="A3:K3"/>
    <mergeCell ref="A4:K4"/>
    <mergeCell ref="A6:K6"/>
    <mergeCell ref="A8:C8"/>
    <mergeCell ref="E8:G8"/>
    <mergeCell ref="I8:K8"/>
    <mergeCell ref="A9:C9"/>
    <mergeCell ref="E9:G9"/>
    <mergeCell ref="I9:K9"/>
    <mergeCell ref="A25:K25"/>
    <mergeCell ref="C26:I26"/>
    <mergeCell ref="A21:C21"/>
    <mergeCell ref="E21:G21"/>
    <mergeCell ref="I21:K21"/>
    <mergeCell ref="A22:C22"/>
    <mergeCell ref="E22:G22"/>
    <mergeCell ref="I22:K22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N16" sqref="N16"/>
    </sheetView>
  </sheetViews>
  <sheetFormatPr defaultRowHeight="15" x14ac:dyDescent="0.25"/>
  <sheetData>
    <row r="1" spans="1:11" ht="25.5" x14ac:dyDescent="0.25">
      <c r="A1" s="128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30"/>
    </row>
    <row r="2" spans="1:11" x14ac:dyDescent="0.25">
      <c r="A2" s="131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132"/>
    </row>
    <row r="3" spans="1:11" ht="25.5" x14ac:dyDescent="0.25">
      <c r="A3" s="13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134"/>
    </row>
    <row r="4" spans="1:11" ht="20.25" x14ac:dyDescent="0.25">
      <c r="A4" s="135" t="s">
        <v>3</v>
      </c>
      <c r="B4" s="95"/>
      <c r="C4" s="95"/>
      <c r="D4" s="95"/>
      <c r="E4" s="95"/>
      <c r="F4" s="95"/>
      <c r="G4" s="95"/>
      <c r="H4" s="95"/>
      <c r="I4" s="95"/>
      <c r="J4" s="95"/>
      <c r="K4" s="136"/>
    </row>
    <row r="5" spans="1:11" ht="21" thickBot="1" x14ac:dyDescent="0.3">
      <c r="A5" s="50"/>
      <c r="B5" s="47"/>
      <c r="C5" s="47"/>
      <c r="D5" s="47"/>
      <c r="E5" s="47"/>
      <c r="F5" s="47"/>
      <c r="G5" s="47"/>
      <c r="H5" s="47"/>
      <c r="I5" s="47"/>
      <c r="J5" s="47"/>
      <c r="K5" s="51">
        <v>0</v>
      </c>
    </row>
    <row r="6" spans="1:11" ht="15.75" thickBot="1" x14ac:dyDescent="0.3">
      <c r="A6" s="137" t="s">
        <v>27</v>
      </c>
      <c r="B6" s="97"/>
      <c r="C6" s="97"/>
      <c r="D6" s="97"/>
      <c r="E6" s="97"/>
      <c r="F6" s="97"/>
      <c r="G6" s="97"/>
      <c r="H6" s="97"/>
      <c r="I6" s="97"/>
      <c r="J6" s="97"/>
      <c r="K6" s="138"/>
    </row>
    <row r="7" spans="1:11" ht="15.75" thickBot="1" x14ac:dyDescent="0.3">
      <c r="A7" s="126"/>
      <c r="B7" s="101"/>
      <c r="C7" s="101"/>
      <c r="D7" s="101"/>
      <c r="E7" s="101"/>
      <c r="F7" s="101"/>
      <c r="G7" s="101"/>
      <c r="H7" s="101"/>
      <c r="I7" s="101"/>
      <c r="J7" s="101"/>
      <c r="K7" s="127"/>
    </row>
    <row r="8" spans="1:11" x14ac:dyDescent="0.25">
      <c r="A8" s="122" t="s">
        <v>4</v>
      </c>
      <c r="B8" s="106"/>
      <c r="C8" s="107"/>
      <c r="D8" s="4"/>
      <c r="E8" s="108" t="s">
        <v>5</v>
      </c>
      <c r="F8" s="109"/>
      <c r="G8" s="110"/>
      <c r="H8" s="46"/>
      <c r="I8" s="108" t="s">
        <v>6</v>
      </c>
      <c r="J8" s="109"/>
      <c r="K8" s="123"/>
    </row>
    <row r="9" spans="1:11" ht="15.75" thickBot="1" x14ac:dyDescent="0.3">
      <c r="A9" s="124" t="s">
        <v>7</v>
      </c>
      <c r="B9" s="112"/>
      <c r="C9" s="113"/>
      <c r="D9" s="4"/>
      <c r="E9" s="111" t="s">
        <v>8</v>
      </c>
      <c r="F9" s="112"/>
      <c r="G9" s="113"/>
      <c r="H9" s="46"/>
      <c r="I9" s="111" t="s">
        <v>9</v>
      </c>
      <c r="J9" s="112"/>
      <c r="K9" s="125"/>
    </row>
    <row r="10" spans="1:11" ht="15.75" thickBot="1" x14ac:dyDescent="0.3">
      <c r="A10" s="7" t="s">
        <v>10</v>
      </c>
      <c r="B10" s="7" t="s">
        <v>11</v>
      </c>
      <c r="C10" s="8" t="s">
        <v>12</v>
      </c>
      <c r="D10" s="9" t="s">
        <v>13</v>
      </c>
      <c r="E10" s="6" t="s">
        <v>10</v>
      </c>
      <c r="F10" s="7" t="s">
        <v>11</v>
      </c>
      <c r="G10" s="8" t="s">
        <v>12</v>
      </c>
      <c r="H10" s="9" t="s">
        <v>13</v>
      </c>
      <c r="I10" s="10" t="s">
        <v>10</v>
      </c>
      <c r="J10" s="11" t="s">
        <v>11</v>
      </c>
      <c r="K10" s="52" t="s">
        <v>12</v>
      </c>
    </row>
    <row r="11" spans="1:11" x14ac:dyDescent="0.25">
      <c r="A11" s="53" t="s">
        <v>14</v>
      </c>
      <c r="B11" s="14">
        <v>1</v>
      </c>
      <c r="C11" s="15">
        <v>7048.07</v>
      </c>
      <c r="D11" s="16">
        <v>0</v>
      </c>
      <c r="E11" s="13" t="s">
        <v>14</v>
      </c>
      <c r="F11" s="14">
        <v>1.2</v>
      </c>
      <c r="G11" s="15">
        <f>C11*F11</f>
        <v>8457.6839999999993</v>
      </c>
      <c r="H11" s="16">
        <v>0</v>
      </c>
      <c r="I11" s="13" t="s">
        <v>14</v>
      </c>
      <c r="J11" s="14">
        <v>1.4</v>
      </c>
      <c r="K11" s="54">
        <f>C11*J11</f>
        <v>9867.2979999999989</v>
      </c>
    </row>
    <row r="12" spans="1:11" x14ac:dyDescent="0.25">
      <c r="A12" s="55" t="s">
        <v>15</v>
      </c>
      <c r="B12" s="18">
        <v>1.05</v>
      </c>
      <c r="C12" s="19">
        <f>C11*B12</f>
        <v>7400.4735000000001</v>
      </c>
      <c r="D12" s="16">
        <v>3</v>
      </c>
      <c r="E12" s="17" t="s">
        <v>15</v>
      </c>
      <c r="F12" s="20">
        <v>1.25</v>
      </c>
      <c r="G12" s="19">
        <f>C11*F12</f>
        <v>8810.0874999999996</v>
      </c>
      <c r="H12" s="16">
        <v>3</v>
      </c>
      <c r="I12" s="21" t="s">
        <v>15</v>
      </c>
      <c r="J12" s="20">
        <v>1.45</v>
      </c>
      <c r="K12" s="56">
        <f>C11*J12</f>
        <v>10219.701499999999</v>
      </c>
    </row>
    <row r="13" spans="1:11" x14ac:dyDescent="0.25">
      <c r="A13" s="57" t="s">
        <v>16</v>
      </c>
      <c r="B13" s="20">
        <v>1.1000000000000001</v>
      </c>
      <c r="C13" s="19">
        <f>C11*B13</f>
        <v>7752.8770000000004</v>
      </c>
      <c r="D13" s="16">
        <v>6</v>
      </c>
      <c r="E13" s="21" t="s">
        <v>16</v>
      </c>
      <c r="F13" s="20">
        <v>1.3</v>
      </c>
      <c r="G13" s="19">
        <f>C11*F13</f>
        <v>9162.491</v>
      </c>
      <c r="H13" s="16">
        <v>6</v>
      </c>
      <c r="I13" s="21" t="s">
        <v>16</v>
      </c>
      <c r="J13" s="20">
        <v>1.5</v>
      </c>
      <c r="K13" s="56">
        <f>C11*J13</f>
        <v>10572.105</v>
      </c>
    </row>
    <row r="14" spans="1:11" x14ac:dyDescent="0.25">
      <c r="A14" s="57" t="s">
        <v>17</v>
      </c>
      <c r="B14" s="20">
        <v>1.1499999999999999</v>
      </c>
      <c r="C14" s="19">
        <f>C11*B14</f>
        <v>8105.2804999999989</v>
      </c>
      <c r="D14" s="16">
        <v>9</v>
      </c>
      <c r="E14" s="21" t="s">
        <v>17</v>
      </c>
      <c r="F14" s="20">
        <v>1.35</v>
      </c>
      <c r="G14" s="19">
        <f>C11*F14</f>
        <v>9514.8945000000003</v>
      </c>
      <c r="H14" s="16">
        <v>9</v>
      </c>
      <c r="I14" s="21" t="s">
        <v>17</v>
      </c>
      <c r="J14" s="20">
        <v>1.55</v>
      </c>
      <c r="K14" s="56">
        <f>C11*J14</f>
        <v>10924.5085</v>
      </c>
    </row>
    <row r="15" spans="1:11" x14ac:dyDescent="0.25">
      <c r="A15" s="57" t="s">
        <v>18</v>
      </c>
      <c r="B15" s="20">
        <v>1.2</v>
      </c>
      <c r="C15" s="19">
        <f>C11*B15</f>
        <v>8457.6839999999993</v>
      </c>
      <c r="D15" s="16">
        <v>12</v>
      </c>
      <c r="E15" s="21" t="s">
        <v>18</v>
      </c>
      <c r="F15" s="20">
        <v>1.4</v>
      </c>
      <c r="G15" s="19">
        <f>C11*F15</f>
        <v>9867.2979999999989</v>
      </c>
      <c r="H15" s="16">
        <v>12</v>
      </c>
      <c r="I15" s="22" t="s">
        <v>18</v>
      </c>
      <c r="J15" s="20">
        <v>1.6</v>
      </c>
      <c r="K15" s="56">
        <f>C11*J15</f>
        <v>11276.912</v>
      </c>
    </row>
    <row r="16" spans="1:11" x14ac:dyDescent="0.25">
      <c r="A16" s="57" t="s">
        <v>19</v>
      </c>
      <c r="B16" s="20">
        <v>1.25</v>
      </c>
      <c r="C16" s="19">
        <f>C11*B16</f>
        <v>8810.0874999999996</v>
      </c>
      <c r="D16" s="16">
        <v>15</v>
      </c>
      <c r="E16" s="21" t="s">
        <v>19</v>
      </c>
      <c r="F16" s="20">
        <v>1.45</v>
      </c>
      <c r="G16" s="19">
        <f>C11*F16</f>
        <v>10219.701499999999</v>
      </c>
      <c r="H16" s="16">
        <v>15</v>
      </c>
      <c r="I16" s="21" t="s">
        <v>19</v>
      </c>
      <c r="J16" s="20">
        <v>1.65</v>
      </c>
      <c r="K16" s="56">
        <f>C11*J16</f>
        <v>11629.315499999999</v>
      </c>
    </row>
    <row r="17" spans="1:11" x14ac:dyDescent="0.25">
      <c r="A17" s="57" t="s">
        <v>20</v>
      </c>
      <c r="B17" s="20">
        <v>1.3</v>
      </c>
      <c r="C17" s="19">
        <f>C11*B17</f>
        <v>9162.491</v>
      </c>
      <c r="D17" s="16">
        <v>18</v>
      </c>
      <c r="E17" s="21" t="s">
        <v>20</v>
      </c>
      <c r="F17" s="20">
        <v>1.5</v>
      </c>
      <c r="G17" s="19">
        <f>C11*F17</f>
        <v>10572.105</v>
      </c>
      <c r="H17" s="16">
        <v>18</v>
      </c>
      <c r="I17" s="21" t="s">
        <v>20</v>
      </c>
      <c r="J17" s="20">
        <v>1.7</v>
      </c>
      <c r="K17" s="56">
        <f>C11*J17</f>
        <v>11981.718999999999</v>
      </c>
    </row>
    <row r="18" spans="1:11" x14ac:dyDescent="0.25">
      <c r="A18" s="57" t="s">
        <v>21</v>
      </c>
      <c r="B18" s="20">
        <v>1.36</v>
      </c>
      <c r="C18" s="19">
        <f>C11*B18</f>
        <v>9585.3752000000004</v>
      </c>
      <c r="D18" s="16">
        <v>21</v>
      </c>
      <c r="E18" s="21" t="s">
        <v>21</v>
      </c>
      <c r="F18" s="20">
        <v>1.56</v>
      </c>
      <c r="G18" s="19">
        <f>C11*F18</f>
        <v>10994.9892</v>
      </c>
      <c r="H18" s="16">
        <v>21</v>
      </c>
      <c r="I18" s="21" t="s">
        <v>21</v>
      </c>
      <c r="J18" s="20">
        <v>1.76</v>
      </c>
      <c r="K18" s="56">
        <f>C11*J18</f>
        <v>12404.6032</v>
      </c>
    </row>
    <row r="19" spans="1:11" x14ac:dyDescent="0.25">
      <c r="A19" s="57" t="s">
        <v>22</v>
      </c>
      <c r="B19" s="20">
        <v>1.43</v>
      </c>
      <c r="C19" s="19">
        <f>C11*B19</f>
        <v>10078.740099999999</v>
      </c>
      <c r="D19" s="16">
        <v>24</v>
      </c>
      <c r="E19" s="21" t="s">
        <v>22</v>
      </c>
      <c r="F19" s="20">
        <v>1.63</v>
      </c>
      <c r="G19" s="19">
        <f>C11*F19</f>
        <v>11488.354099999999</v>
      </c>
      <c r="H19" s="16">
        <v>24</v>
      </c>
      <c r="I19" s="21" t="s">
        <v>22</v>
      </c>
      <c r="J19" s="20">
        <v>1.83</v>
      </c>
      <c r="K19" s="56">
        <v>12897.97</v>
      </c>
    </row>
    <row r="20" spans="1:11" ht="15.75" thickBot="1" x14ac:dyDescent="0.3">
      <c r="A20" s="58" t="s">
        <v>23</v>
      </c>
      <c r="B20" s="24">
        <v>1.5</v>
      </c>
      <c r="C20" s="25">
        <f>C11*B20</f>
        <v>10572.105</v>
      </c>
      <c r="D20" s="26">
        <v>27</v>
      </c>
      <c r="E20" s="23" t="s">
        <v>23</v>
      </c>
      <c r="F20" s="24">
        <v>1.7</v>
      </c>
      <c r="G20" s="25">
        <f>C11*F20</f>
        <v>11981.718999999999</v>
      </c>
      <c r="H20" s="26">
        <v>27</v>
      </c>
      <c r="I20" s="27" t="s">
        <v>23</v>
      </c>
      <c r="J20" s="24">
        <v>1.9</v>
      </c>
      <c r="K20" s="59">
        <f>C11*J20</f>
        <v>13391.332999999999</v>
      </c>
    </row>
    <row r="21" spans="1:11" ht="16.5" thickTop="1" thickBot="1" x14ac:dyDescent="0.3">
      <c r="A21" s="118">
        <v>801</v>
      </c>
      <c r="B21" s="114"/>
      <c r="C21" s="114"/>
      <c r="D21" s="48"/>
      <c r="E21" s="114">
        <v>802</v>
      </c>
      <c r="F21" s="114"/>
      <c r="G21" s="114"/>
      <c r="H21" s="48"/>
      <c r="I21" s="114">
        <v>803</v>
      </c>
      <c r="J21" s="114"/>
      <c r="K21" s="119"/>
    </row>
    <row r="22" spans="1:11" ht="15.75" thickTop="1" x14ac:dyDescent="0.25">
      <c r="A22" s="120" t="s">
        <v>24</v>
      </c>
      <c r="B22" s="99"/>
      <c r="C22" s="99"/>
      <c r="D22" s="30"/>
      <c r="E22" s="99" t="s">
        <v>25</v>
      </c>
      <c r="F22" s="99"/>
      <c r="G22" s="99"/>
      <c r="H22" s="30"/>
      <c r="I22" s="99" t="s">
        <v>26</v>
      </c>
      <c r="J22" s="99"/>
      <c r="K22" s="121"/>
    </row>
    <row r="23" spans="1:11" x14ac:dyDescent="0.25">
      <c r="A23" s="60"/>
      <c r="B23" s="32"/>
      <c r="C23" s="32"/>
      <c r="D23" s="30"/>
      <c r="E23" s="32"/>
      <c r="F23" s="32"/>
      <c r="G23" s="32"/>
      <c r="H23" s="30"/>
      <c r="I23" s="32"/>
      <c r="J23" s="32"/>
      <c r="K23" s="61"/>
    </row>
    <row r="24" spans="1:11" x14ac:dyDescent="0.25">
      <c r="A24" s="62"/>
      <c r="B24" s="37"/>
      <c r="C24" s="37"/>
      <c r="D24" s="37"/>
      <c r="E24" s="37"/>
      <c r="F24" s="37"/>
      <c r="G24" s="37"/>
      <c r="H24" s="37"/>
      <c r="I24" s="37"/>
      <c r="J24" s="37"/>
      <c r="K24" s="63"/>
    </row>
    <row r="25" spans="1:11" ht="21" x14ac:dyDescent="0.35">
      <c r="A25" s="115" t="s">
        <v>35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16"/>
    </row>
    <row r="26" spans="1:11" ht="18.75" x14ac:dyDescent="0.3">
      <c r="A26" s="64"/>
      <c r="B26" s="49"/>
      <c r="C26" s="117" t="s">
        <v>36</v>
      </c>
      <c r="D26" s="117"/>
      <c r="E26" s="117"/>
      <c r="F26" s="117"/>
      <c r="G26" s="117"/>
      <c r="H26" s="117"/>
      <c r="I26" s="117"/>
      <c r="J26" s="49"/>
      <c r="K26" s="65"/>
    </row>
  </sheetData>
  <mergeCells count="20">
    <mergeCell ref="A25:K25"/>
    <mergeCell ref="C26:I26"/>
    <mergeCell ref="A21:C21"/>
    <mergeCell ref="E21:G21"/>
    <mergeCell ref="I21:K21"/>
    <mergeCell ref="A22:C22"/>
    <mergeCell ref="E22:G22"/>
    <mergeCell ref="I22:K22"/>
    <mergeCell ref="A8:C8"/>
    <mergeCell ref="E8:G8"/>
    <mergeCell ref="I8:K8"/>
    <mergeCell ref="A9:C9"/>
    <mergeCell ref="E9:G9"/>
    <mergeCell ref="I9:K9"/>
    <mergeCell ref="A7:K7"/>
    <mergeCell ref="A1:K1"/>
    <mergeCell ref="A2:K2"/>
    <mergeCell ref="A3:K3"/>
    <mergeCell ref="A4:K4"/>
    <mergeCell ref="A6:K6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workbookViewId="0">
      <selection activeCell="K20" sqref="K20"/>
    </sheetView>
  </sheetViews>
  <sheetFormatPr defaultRowHeight="15" x14ac:dyDescent="0.25"/>
  <sheetData>
    <row r="1" spans="1:11" ht="25.5" x14ac:dyDescent="0.25">
      <c r="A1" s="128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30"/>
    </row>
    <row r="2" spans="1:11" x14ac:dyDescent="0.25">
      <c r="A2" s="131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132"/>
    </row>
    <row r="3" spans="1:11" ht="25.5" x14ac:dyDescent="0.25">
      <c r="A3" s="13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134"/>
    </row>
    <row r="4" spans="1:11" ht="20.25" x14ac:dyDescent="0.25">
      <c r="A4" s="135" t="s">
        <v>3</v>
      </c>
      <c r="B4" s="95"/>
      <c r="C4" s="95"/>
      <c r="D4" s="95"/>
      <c r="E4" s="95"/>
      <c r="F4" s="95"/>
      <c r="G4" s="95"/>
      <c r="H4" s="95"/>
      <c r="I4" s="95"/>
      <c r="J4" s="95"/>
      <c r="K4" s="136"/>
    </row>
    <row r="5" spans="1:11" ht="21" thickBot="1" x14ac:dyDescent="0.3">
      <c r="A5" s="68"/>
      <c r="B5" s="67"/>
      <c r="C5" s="67"/>
      <c r="D5" s="67"/>
      <c r="E5" s="67"/>
      <c r="F5" s="67"/>
      <c r="G5" s="67"/>
      <c r="H5" s="67"/>
      <c r="I5" s="67"/>
      <c r="J5" s="67"/>
      <c r="K5" s="51">
        <v>0</v>
      </c>
    </row>
    <row r="6" spans="1:11" ht="15.75" thickBot="1" x14ac:dyDescent="0.3">
      <c r="A6" s="137" t="s">
        <v>27</v>
      </c>
      <c r="B6" s="97"/>
      <c r="C6" s="97"/>
      <c r="D6" s="97"/>
      <c r="E6" s="97"/>
      <c r="F6" s="97"/>
      <c r="G6" s="97"/>
      <c r="H6" s="97"/>
      <c r="I6" s="97"/>
      <c r="J6" s="97"/>
      <c r="K6" s="138"/>
    </row>
    <row r="7" spans="1:11" ht="15.75" thickBot="1" x14ac:dyDescent="0.3">
      <c r="A7" s="126"/>
      <c r="B7" s="101"/>
      <c r="C7" s="101"/>
      <c r="D7" s="101"/>
      <c r="E7" s="101"/>
      <c r="F7" s="101"/>
      <c r="G7" s="101"/>
      <c r="H7" s="101"/>
      <c r="I7" s="101"/>
      <c r="J7" s="101"/>
      <c r="K7" s="127"/>
    </row>
    <row r="8" spans="1:11" x14ac:dyDescent="0.25">
      <c r="A8" s="122" t="s">
        <v>4</v>
      </c>
      <c r="B8" s="106"/>
      <c r="C8" s="107"/>
      <c r="D8" s="4"/>
      <c r="E8" s="108" t="s">
        <v>5</v>
      </c>
      <c r="F8" s="109"/>
      <c r="G8" s="110"/>
      <c r="H8" s="66"/>
      <c r="I8" s="108" t="s">
        <v>6</v>
      </c>
      <c r="J8" s="109"/>
      <c r="K8" s="123"/>
    </row>
    <row r="9" spans="1:11" ht="15.75" thickBot="1" x14ac:dyDescent="0.3">
      <c r="A9" s="124" t="s">
        <v>7</v>
      </c>
      <c r="B9" s="112"/>
      <c r="C9" s="113"/>
      <c r="D9" s="4"/>
      <c r="E9" s="111" t="s">
        <v>8</v>
      </c>
      <c r="F9" s="112"/>
      <c r="G9" s="113"/>
      <c r="H9" s="66"/>
      <c r="I9" s="111" t="s">
        <v>9</v>
      </c>
      <c r="J9" s="112"/>
      <c r="K9" s="125"/>
    </row>
    <row r="10" spans="1:11" ht="15.75" thickBot="1" x14ac:dyDescent="0.3">
      <c r="A10" s="7" t="s">
        <v>10</v>
      </c>
      <c r="B10" s="7" t="s">
        <v>11</v>
      </c>
      <c r="C10" s="8" t="s">
        <v>12</v>
      </c>
      <c r="D10" s="9" t="s">
        <v>13</v>
      </c>
      <c r="E10" s="6" t="s">
        <v>10</v>
      </c>
      <c r="F10" s="7" t="s">
        <v>11</v>
      </c>
      <c r="G10" s="8" t="s">
        <v>12</v>
      </c>
      <c r="H10" s="9" t="s">
        <v>13</v>
      </c>
      <c r="I10" s="10" t="s">
        <v>10</v>
      </c>
      <c r="J10" s="11" t="s">
        <v>11</v>
      </c>
      <c r="K10" s="52" t="s">
        <v>12</v>
      </c>
    </row>
    <row r="11" spans="1:11" x14ac:dyDescent="0.25">
      <c r="A11" s="53" t="s">
        <v>14</v>
      </c>
      <c r="B11" s="14">
        <v>1</v>
      </c>
      <c r="C11" s="15">
        <v>7823.35</v>
      </c>
      <c r="D11" s="16">
        <v>0</v>
      </c>
      <c r="E11" s="13" t="s">
        <v>14</v>
      </c>
      <c r="F11" s="14">
        <v>1.2</v>
      </c>
      <c r="G11" s="15">
        <f>C11*F11</f>
        <v>9388.02</v>
      </c>
      <c r="H11" s="16">
        <v>0</v>
      </c>
      <c r="I11" s="13" t="s">
        <v>14</v>
      </c>
      <c r="J11" s="14">
        <v>1.4</v>
      </c>
      <c r="K11" s="54">
        <f>C11*J11</f>
        <v>10952.69</v>
      </c>
    </row>
    <row r="12" spans="1:11" x14ac:dyDescent="0.25">
      <c r="A12" s="55" t="s">
        <v>15</v>
      </c>
      <c r="B12" s="18">
        <v>1.05</v>
      </c>
      <c r="C12" s="19">
        <f>C11*B12</f>
        <v>8214.5174999999999</v>
      </c>
      <c r="D12" s="16">
        <v>3</v>
      </c>
      <c r="E12" s="17" t="s">
        <v>15</v>
      </c>
      <c r="F12" s="20">
        <v>1.25</v>
      </c>
      <c r="G12" s="19">
        <f>C11*F12</f>
        <v>9779.1875</v>
      </c>
      <c r="H12" s="16">
        <v>3</v>
      </c>
      <c r="I12" s="21" t="s">
        <v>15</v>
      </c>
      <c r="J12" s="20">
        <v>1.45</v>
      </c>
      <c r="K12" s="56">
        <f>C11*J12</f>
        <v>11343.8575</v>
      </c>
    </row>
    <row r="13" spans="1:11" x14ac:dyDescent="0.25">
      <c r="A13" s="57" t="s">
        <v>16</v>
      </c>
      <c r="B13" s="20">
        <v>1.1000000000000001</v>
      </c>
      <c r="C13" s="19">
        <f>C11*B13</f>
        <v>8605.6850000000013</v>
      </c>
      <c r="D13" s="16">
        <v>6</v>
      </c>
      <c r="E13" s="21" t="s">
        <v>16</v>
      </c>
      <c r="F13" s="20">
        <v>1.3</v>
      </c>
      <c r="G13" s="19">
        <f>C11*F13</f>
        <v>10170.355000000001</v>
      </c>
      <c r="H13" s="16">
        <v>6</v>
      </c>
      <c r="I13" s="21" t="s">
        <v>16</v>
      </c>
      <c r="J13" s="20">
        <v>1.5</v>
      </c>
      <c r="K13" s="56">
        <f>C11*J13</f>
        <v>11735.025000000001</v>
      </c>
    </row>
    <row r="14" spans="1:11" x14ac:dyDescent="0.25">
      <c r="A14" s="57" t="s">
        <v>17</v>
      </c>
      <c r="B14" s="20">
        <v>1.1499999999999999</v>
      </c>
      <c r="C14" s="19">
        <f>C11*B14</f>
        <v>8996.8524999999991</v>
      </c>
      <c r="D14" s="16">
        <v>9</v>
      </c>
      <c r="E14" s="21" t="s">
        <v>17</v>
      </c>
      <c r="F14" s="20">
        <v>1.35</v>
      </c>
      <c r="G14" s="19">
        <f>C11*F14</f>
        <v>10561.522500000001</v>
      </c>
      <c r="H14" s="16">
        <v>9</v>
      </c>
      <c r="I14" s="21" t="s">
        <v>17</v>
      </c>
      <c r="J14" s="20">
        <v>1.55</v>
      </c>
      <c r="K14" s="56">
        <f>C11*J14</f>
        <v>12126.192500000001</v>
      </c>
    </row>
    <row r="15" spans="1:11" x14ac:dyDescent="0.25">
      <c r="A15" s="57" t="s">
        <v>18</v>
      </c>
      <c r="B15" s="20">
        <v>1.2</v>
      </c>
      <c r="C15" s="19">
        <f>C11*B15</f>
        <v>9388.02</v>
      </c>
      <c r="D15" s="16">
        <v>12</v>
      </c>
      <c r="E15" s="21" t="s">
        <v>18</v>
      </c>
      <c r="F15" s="20">
        <v>1.4</v>
      </c>
      <c r="G15" s="19">
        <f>C11*F15</f>
        <v>10952.69</v>
      </c>
      <c r="H15" s="16">
        <v>12</v>
      </c>
      <c r="I15" s="22" t="s">
        <v>18</v>
      </c>
      <c r="J15" s="20">
        <v>1.6</v>
      </c>
      <c r="K15" s="56">
        <f>C11*J15</f>
        <v>12517.36</v>
      </c>
    </row>
    <row r="16" spans="1:11" x14ac:dyDescent="0.25">
      <c r="A16" s="57" t="s">
        <v>19</v>
      </c>
      <c r="B16" s="20">
        <v>1.25</v>
      </c>
      <c r="C16" s="19">
        <f>C11*B16</f>
        <v>9779.1875</v>
      </c>
      <c r="D16" s="16">
        <v>15</v>
      </c>
      <c r="E16" s="21" t="s">
        <v>19</v>
      </c>
      <c r="F16" s="20">
        <v>1.45</v>
      </c>
      <c r="G16" s="19">
        <f>C11*F16</f>
        <v>11343.8575</v>
      </c>
      <c r="H16" s="16">
        <v>15</v>
      </c>
      <c r="I16" s="21" t="s">
        <v>19</v>
      </c>
      <c r="J16" s="20">
        <v>1.65</v>
      </c>
      <c r="K16" s="56">
        <f>C11*J16</f>
        <v>12908.5275</v>
      </c>
    </row>
    <row r="17" spans="1:11" x14ac:dyDescent="0.25">
      <c r="A17" s="57" t="s">
        <v>20</v>
      </c>
      <c r="B17" s="20">
        <v>1.3</v>
      </c>
      <c r="C17" s="19">
        <f>C11*B17</f>
        <v>10170.355000000001</v>
      </c>
      <c r="D17" s="16">
        <v>18</v>
      </c>
      <c r="E17" s="21" t="s">
        <v>20</v>
      </c>
      <c r="F17" s="20">
        <v>1.5</v>
      </c>
      <c r="G17" s="19">
        <f>C11*F17</f>
        <v>11735.025000000001</v>
      </c>
      <c r="H17" s="16">
        <v>18</v>
      </c>
      <c r="I17" s="21" t="s">
        <v>20</v>
      </c>
      <c r="J17" s="20">
        <v>1.7</v>
      </c>
      <c r="K17" s="56">
        <f>C11*J17</f>
        <v>13299.695</v>
      </c>
    </row>
    <row r="18" spans="1:11" x14ac:dyDescent="0.25">
      <c r="A18" s="57" t="s">
        <v>21</v>
      </c>
      <c r="B18" s="20">
        <v>1.36</v>
      </c>
      <c r="C18" s="19">
        <f>C11*B18</f>
        <v>10639.756000000001</v>
      </c>
      <c r="D18" s="16">
        <v>21</v>
      </c>
      <c r="E18" s="21" t="s">
        <v>21</v>
      </c>
      <c r="F18" s="20">
        <v>1.56</v>
      </c>
      <c r="G18" s="19">
        <f>C11*F18</f>
        <v>12204.426000000001</v>
      </c>
      <c r="H18" s="16">
        <v>21</v>
      </c>
      <c r="I18" s="21" t="s">
        <v>21</v>
      </c>
      <c r="J18" s="20">
        <v>1.76</v>
      </c>
      <c r="K18" s="56">
        <f>C11*J18</f>
        <v>13769.096000000001</v>
      </c>
    </row>
    <row r="19" spans="1:11" x14ac:dyDescent="0.25">
      <c r="A19" s="57" t="s">
        <v>22</v>
      </c>
      <c r="B19" s="20">
        <v>1.43</v>
      </c>
      <c r="C19" s="19">
        <f>C11*B19</f>
        <v>11187.3905</v>
      </c>
      <c r="D19" s="16">
        <v>24</v>
      </c>
      <c r="E19" s="21" t="s">
        <v>22</v>
      </c>
      <c r="F19" s="20">
        <v>1.63</v>
      </c>
      <c r="G19" s="19">
        <f>C11*F19</f>
        <v>12752.0605</v>
      </c>
      <c r="H19" s="16">
        <v>24</v>
      </c>
      <c r="I19" s="21" t="s">
        <v>22</v>
      </c>
      <c r="J19" s="20">
        <v>1.83</v>
      </c>
      <c r="K19" s="56">
        <v>14316.74</v>
      </c>
    </row>
    <row r="20" spans="1:11" ht="15.75" thickBot="1" x14ac:dyDescent="0.3">
      <c r="A20" s="58" t="s">
        <v>23</v>
      </c>
      <c r="B20" s="24">
        <v>1.5</v>
      </c>
      <c r="C20" s="25">
        <f>C11*B20</f>
        <v>11735.025000000001</v>
      </c>
      <c r="D20" s="26">
        <v>27</v>
      </c>
      <c r="E20" s="23" t="s">
        <v>23</v>
      </c>
      <c r="F20" s="24">
        <v>1.7</v>
      </c>
      <c r="G20" s="25">
        <f>C11*F20</f>
        <v>13299.695</v>
      </c>
      <c r="H20" s="26">
        <v>27</v>
      </c>
      <c r="I20" s="27" t="s">
        <v>23</v>
      </c>
      <c r="J20" s="24">
        <v>1.9</v>
      </c>
      <c r="K20" s="59">
        <f>C11*J20</f>
        <v>14864.365</v>
      </c>
    </row>
    <row r="21" spans="1:11" ht="16.5" thickTop="1" thickBot="1" x14ac:dyDescent="0.3">
      <c r="A21" s="118">
        <v>801</v>
      </c>
      <c r="B21" s="114"/>
      <c r="C21" s="114"/>
      <c r="D21" s="48"/>
      <c r="E21" s="114">
        <v>802</v>
      </c>
      <c r="F21" s="114"/>
      <c r="G21" s="114"/>
      <c r="H21" s="48"/>
      <c r="I21" s="114">
        <v>803</v>
      </c>
      <c r="J21" s="114"/>
      <c r="K21" s="119"/>
    </row>
    <row r="22" spans="1:11" ht="15.75" thickTop="1" x14ac:dyDescent="0.25">
      <c r="A22" s="120" t="s">
        <v>24</v>
      </c>
      <c r="B22" s="99"/>
      <c r="C22" s="99"/>
      <c r="D22" s="30"/>
      <c r="E22" s="99" t="s">
        <v>25</v>
      </c>
      <c r="F22" s="99"/>
      <c r="G22" s="99"/>
      <c r="H22" s="30"/>
      <c r="I22" s="99" t="s">
        <v>26</v>
      </c>
      <c r="J22" s="99"/>
      <c r="K22" s="121"/>
    </row>
    <row r="23" spans="1:11" x14ac:dyDescent="0.25">
      <c r="A23" s="60"/>
      <c r="B23" s="32"/>
      <c r="C23" s="32"/>
      <c r="D23" s="30"/>
      <c r="E23" s="32"/>
      <c r="F23" s="32"/>
      <c r="G23" s="32"/>
      <c r="H23" s="30"/>
      <c r="I23" s="32"/>
      <c r="J23" s="32"/>
      <c r="K23" s="61"/>
    </row>
    <row r="24" spans="1:11" x14ac:dyDescent="0.25">
      <c r="A24" s="62"/>
      <c r="B24" s="37"/>
      <c r="C24" s="37"/>
      <c r="D24" s="37"/>
      <c r="E24" s="37"/>
      <c r="F24" s="37"/>
      <c r="G24" s="37"/>
      <c r="H24" s="37"/>
      <c r="I24" s="37"/>
      <c r="J24" s="37"/>
      <c r="K24" s="63"/>
    </row>
    <row r="25" spans="1:11" ht="21" x14ac:dyDescent="0.35">
      <c r="A25" s="115" t="s">
        <v>37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16"/>
    </row>
    <row r="26" spans="1:11" ht="18.75" x14ac:dyDescent="0.3">
      <c r="A26" s="64"/>
      <c r="B26" s="49"/>
      <c r="C26" s="117" t="s">
        <v>38</v>
      </c>
      <c r="D26" s="117"/>
      <c r="E26" s="117"/>
      <c r="F26" s="117"/>
      <c r="G26" s="117"/>
      <c r="H26" s="117"/>
      <c r="I26" s="117"/>
      <c r="J26" s="49"/>
      <c r="K26" s="65"/>
    </row>
  </sheetData>
  <mergeCells count="20">
    <mergeCell ref="A25:K25"/>
    <mergeCell ref="C26:I26"/>
    <mergeCell ref="A21:C21"/>
    <mergeCell ref="E21:G21"/>
    <mergeCell ref="I21:K21"/>
    <mergeCell ref="A22:C22"/>
    <mergeCell ref="E22:G22"/>
    <mergeCell ref="I22:K22"/>
    <mergeCell ref="A8:C8"/>
    <mergeCell ref="E8:G8"/>
    <mergeCell ref="I8:K8"/>
    <mergeCell ref="A9:C9"/>
    <mergeCell ref="E9:G9"/>
    <mergeCell ref="I9:K9"/>
    <mergeCell ref="A7:K7"/>
    <mergeCell ref="A1:K1"/>
    <mergeCell ref="A2:K2"/>
    <mergeCell ref="A3:K3"/>
    <mergeCell ref="A4:K4"/>
    <mergeCell ref="A6:K6"/>
  </mergeCells>
  <pageMargins left="0.511811024" right="0.511811024" top="0.78740157499999996" bottom="0.78740157499999996" header="0.31496062000000002" footer="0.31496062000000002"/>
  <pageSetup paperSize="9" scale="91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K20" sqref="K20"/>
    </sheetView>
  </sheetViews>
  <sheetFormatPr defaultRowHeight="15" x14ac:dyDescent="0.25"/>
  <cols>
    <col min="3" max="3" width="11.42578125" customWidth="1"/>
    <col min="7" max="7" width="11.42578125" customWidth="1"/>
    <col min="11" max="11" width="11.42578125" customWidth="1"/>
  </cols>
  <sheetData>
    <row r="1" spans="1:11" ht="25.5" x14ac:dyDescent="0.25">
      <c r="A1" s="128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30"/>
    </row>
    <row r="2" spans="1:11" x14ac:dyDescent="0.25">
      <c r="A2" s="131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132"/>
    </row>
    <row r="3" spans="1:11" ht="25.5" x14ac:dyDescent="0.25">
      <c r="A3" s="13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134"/>
    </row>
    <row r="4" spans="1:11" ht="20.25" x14ac:dyDescent="0.25">
      <c r="A4" s="135" t="s">
        <v>3</v>
      </c>
      <c r="B4" s="95"/>
      <c r="C4" s="95"/>
      <c r="D4" s="95"/>
      <c r="E4" s="95"/>
      <c r="F4" s="95"/>
      <c r="G4" s="95"/>
      <c r="H4" s="95"/>
      <c r="I4" s="95"/>
      <c r="J4" s="95"/>
      <c r="K4" s="136"/>
    </row>
    <row r="5" spans="1:11" ht="21" thickBot="1" x14ac:dyDescent="0.3">
      <c r="A5" s="71"/>
      <c r="B5" s="70"/>
      <c r="C5" s="70"/>
      <c r="D5" s="70"/>
      <c r="E5" s="70"/>
      <c r="F5" s="70"/>
      <c r="G5" s="70"/>
      <c r="H5" s="70"/>
      <c r="I5" s="70"/>
      <c r="J5" s="70"/>
      <c r="K5" s="51">
        <v>0</v>
      </c>
    </row>
    <row r="6" spans="1:11" ht="15.75" thickBot="1" x14ac:dyDescent="0.3">
      <c r="A6" s="137" t="s">
        <v>27</v>
      </c>
      <c r="B6" s="97"/>
      <c r="C6" s="97"/>
      <c r="D6" s="97"/>
      <c r="E6" s="97"/>
      <c r="F6" s="97"/>
      <c r="G6" s="97"/>
      <c r="H6" s="97"/>
      <c r="I6" s="97"/>
      <c r="J6" s="97"/>
      <c r="K6" s="138"/>
    </row>
    <row r="7" spans="1:11" ht="15.75" thickBot="1" x14ac:dyDescent="0.3">
      <c r="A7" s="126"/>
      <c r="B7" s="101"/>
      <c r="C7" s="101"/>
      <c r="D7" s="101"/>
      <c r="E7" s="101"/>
      <c r="F7" s="101"/>
      <c r="G7" s="101"/>
      <c r="H7" s="101"/>
      <c r="I7" s="101"/>
      <c r="J7" s="101"/>
      <c r="K7" s="127"/>
    </row>
    <row r="8" spans="1:11" x14ac:dyDescent="0.25">
      <c r="A8" s="122" t="s">
        <v>4</v>
      </c>
      <c r="B8" s="106"/>
      <c r="C8" s="107"/>
      <c r="D8" s="4"/>
      <c r="E8" s="108" t="s">
        <v>5</v>
      </c>
      <c r="F8" s="109"/>
      <c r="G8" s="110"/>
      <c r="H8" s="69"/>
      <c r="I8" s="108" t="s">
        <v>6</v>
      </c>
      <c r="J8" s="109"/>
      <c r="K8" s="123"/>
    </row>
    <row r="9" spans="1:11" ht="15.75" thickBot="1" x14ac:dyDescent="0.3">
      <c r="A9" s="124" t="s">
        <v>7</v>
      </c>
      <c r="B9" s="112"/>
      <c r="C9" s="113"/>
      <c r="D9" s="4"/>
      <c r="E9" s="111" t="s">
        <v>8</v>
      </c>
      <c r="F9" s="112"/>
      <c r="G9" s="113"/>
      <c r="H9" s="69"/>
      <c r="I9" s="111" t="s">
        <v>9</v>
      </c>
      <c r="J9" s="112"/>
      <c r="K9" s="125"/>
    </row>
    <row r="10" spans="1:11" ht="15.75" thickBot="1" x14ac:dyDescent="0.3">
      <c r="A10" s="7" t="s">
        <v>10</v>
      </c>
      <c r="B10" s="7" t="s">
        <v>11</v>
      </c>
      <c r="C10" s="8" t="s">
        <v>12</v>
      </c>
      <c r="D10" s="9" t="s">
        <v>13</v>
      </c>
      <c r="E10" s="6" t="s">
        <v>10</v>
      </c>
      <c r="F10" s="7" t="s">
        <v>11</v>
      </c>
      <c r="G10" s="8" t="s">
        <v>12</v>
      </c>
      <c r="H10" s="9" t="s">
        <v>13</v>
      </c>
      <c r="I10" s="10" t="s">
        <v>10</v>
      </c>
      <c r="J10" s="11" t="s">
        <v>11</v>
      </c>
      <c r="K10" s="52" t="s">
        <v>12</v>
      </c>
    </row>
    <row r="11" spans="1:11" x14ac:dyDescent="0.25">
      <c r="A11" s="53" t="s">
        <v>14</v>
      </c>
      <c r="B11" s="14">
        <v>1</v>
      </c>
      <c r="C11" s="15">
        <v>8287.27</v>
      </c>
      <c r="D11" s="16">
        <v>0</v>
      </c>
      <c r="E11" s="13" t="s">
        <v>14</v>
      </c>
      <c r="F11" s="14">
        <v>1.2</v>
      </c>
      <c r="G11" s="15">
        <f>C11*F11</f>
        <v>9944.7240000000002</v>
      </c>
      <c r="H11" s="16">
        <v>0</v>
      </c>
      <c r="I11" s="13" t="s">
        <v>14</v>
      </c>
      <c r="J11" s="14">
        <v>1.4</v>
      </c>
      <c r="K11" s="54">
        <f>C11*J11</f>
        <v>11602.178</v>
      </c>
    </row>
    <row r="12" spans="1:11" x14ac:dyDescent="0.25">
      <c r="A12" s="55" t="s">
        <v>15</v>
      </c>
      <c r="B12" s="18">
        <v>1.05</v>
      </c>
      <c r="C12" s="19">
        <f>C11*B12</f>
        <v>8701.6335000000017</v>
      </c>
      <c r="D12" s="16">
        <v>3</v>
      </c>
      <c r="E12" s="17" t="s">
        <v>15</v>
      </c>
      <c r="F12" s="20">
        <v>1.25</v>
      </c>
      <c r="G12" s="19">
        <f>C11*F12</f>
        <v>10359.087500000001</v>
      </c>
      <c r="H12" s="16">
        <v>3</v>
      </c>
      <c r="I12" s="21" t="s">
        <v>15</v>
      </c>
      <c r="J12" s="20">
        <v>1.45</v>
      </c>
      <c r="K12" s="56">
        <f>C11*J12</f>
        <v>12016.541499999999</v>
      </c>
    </row>
    <row r="13" spans="1:11" x14ac:dyDescent="0.25">
      <c r="A13" s="57" t="s">
        <v>16</v>
      </c>
      <c r="B13" s="20">
        <v>1.1000000000000001</v>
      </c>
      <c r="C13" s="19">
        <f>C11*B13</f>
        <v>9115.9970000000012</v>
      </c>
      <c r="D13" s="16">
        <v>6</v>
      </c>
      <c r="E13" s="21" t="s">
        <v>16</v>
      </c>
      <c r="F13" s="20">
        <v>1.3</v>
      </c>
      <c r="G13" s="19">
        <f>C11*F13</f>
        <v>10773.451000000001</v>
      </c>
      <c r="H13" s="16">
        <v>6</v>
      </c>
      <c r="I13" s="21" t="s">
        <v>16</v>
      </c>
      <c r="J13" s="20">
        <v>1.5</v>
      </c>
      <c r="K13" s="56">
        <f>C11*J13</f>
        <v>12430.905000000001</v>
      </c>
    </row>
    <row r="14" spans="1:11" x14ac:dyDescent="0.25">
      <c r="A14" s="57" t="s">
        <v>17</v>
      </c>
      <c r="B14" s="20">
        <v>1.1499999999999999</v>
      </c>
      <c r="C14" s="19">
        <f>C11*B14</f>
        <v>9530.3604999999989</v>
      </c>
      <c r="D14" s="16">
        <v>9</v>
      </c>
      <c r="E14" s="21" t="s">
        <v>17</v>
      </c>
      <c r="F14" s="20">
        <v>1.35</v>
      </c>
      <c r="G14" s="19">
        <f>C11*F14</f>
        <v>11187.814500000002</v>
      </c>
      <c r="H14" s="16">
        <v>9</v>
      </c>
      <c r="I14" s="21" t="s">
        <v>17</v>
      </c>
      <c r="J14" s="20">
        <v>1.55</v>
      </c>
      <c r="K14" s="56">
        <f>C11*J14</f>
        <v>12845.268500000002</v>
      </c>
    </row>
    <row r="15" spans="1:11" x14ac:dyDescent="0.25">
      <c r="A15" s="57" t="s">
        <v>18</v>
      </c>
      <c r="B15" s="20">
        <v>1.2</v>
      </c>
      <c r="C15" s="19">
        <f>C11*B15</f>
        <v>9944.7240000000002</v>
      </c>
      <c r="D15" s="16">
        <v>12</v>
      </c>
      <c r="E15" s="21" t="s">
        <v>18</v>
      </c>
      <c r="F15" s="20">
        <v>1.4</v>
      </c>
      <c r="G15" s="19">
        <f>C11*F15</f>
        <v>11602.178</v>
      </c>
      <c r="H15" s="16">
        <v>12</v>
      </c>
      <c r="I15" s="22" t="s">
        <v>18</v>
      </c>
      <c r="J15" s="20">
        <v>1.6</v>
      </c>
      <c r="K15" s="56">
        <f>C11*J15</f>
        <v>13259.632000000001</v>
      </c>
    </row>
    <row r="16" spans="1:11" x14ac:dyDescent="0.25">
      <c r="A16" s="57" t="s">
        <v>19</v>
      </c>
      <c r="B16" s="20">
        <v>1.25</v>
      </c>
      <c r="C16" s="19">
        <f>C11*B16</f>
        <v>10359.087500000001</v>
      </c>
      <c r="D16" s="16">
        <v>15</v>
      </c>
      <c r="E16" s="21" t="s">
        <v>19</v>
      </c>
      <c r="F16" s="20">
        <v>1.45</v>
      </c>
      <c r="G16" s="19">
        <f>C11*F16</f>
        <v>12016.541499999999</v>
      </c>
      <c r="H16" s="16">
        <v>15</v>
      </c>
      <c r="I16" s="21" t="s">
        <v>19</v>
      </c>
      <c r="J16" s="20">
        <v>1.65</v>
      </c>
      <c r="K16" s="56">
        <f>C11*J16</f>
        <v>13673.995499999999</v>
      </c>
    </row>
    <row r="17" spans="1:11" x14ac:dyDescent="0.25">
      <c r="A17" s="57" t="s">
        <v>20</v>
      </c>
      <c r="B17" s="20">
        <v>1.3</v>
      </c>
      <c r="C17" s="19">
        <f>C11*B17</f>
        <v>10773.451000000001</v>
      </c>
      <c r="D17" s="16">
        <v>18</v>
      </c>
      <c r="E17" s="21" t="s">
        <v>20</v>
      </c>
      <c r="F17" s="20">
        <v>1.5</v>
      </c>
      <c r="G17" s="19">
        <f>C11*F17</f>
        <v>12430.905000000001</v>
      </c>
      <c r="H17" s="16">
        <v>18</v>
      </c>
      <c r="I17" s="21" t="s">
        <v>20</v>
      </c>
      <c r="J17" s="20">
        <v>1.7</v>
      </c>
      <c r="K17" s="56">
        <f>C11*J17</f>
        <v>14088.359</v>
      </c>
    </row>
    <row r="18" spans="1:11" x14ac:dyDescent="0.25">
      <c r="A18" s="57" t="s">
        <v>21</v>
      </c>
      <c r="B18" s="20">
        <v>1.36</v>
      </c>
      <c r="C18" s="19">
        <f>C11*B18</f>
        <v>11270.687200000002</v>
      </c>
      <c r="D18" s="16">
        <v>21</v>
      </c>
      <c r="E18" s="21" t="s">
        <v>21</v>
      </c>
      <c r="F18" s="20">
        <v>1.56</v>
      </c>
      <c r="G18" s="19">
        <f>C11*F18</f>
        <v>12928.141200000002</v>
      </c>
      <c r="H18" s="16">
        <v>21</v>
      </c>
      <c r="I18" s="21" t="s">
        <v>21</v>
      </c>
      <c r="J18" s="20">
        <v>1.76</v>
      </c>
      <c r="K18" s="56">
        <f>C11*J18</f>
        <v>14585.595200000002</v>
      </c>
    </row>
    <row r="19" spans="1:11" x14ac:dyDescent="0.25">
      <c r="A19" s="57" t="s">
        <v>22</v>
      </c>
      <c r="B19" s="20">
        <v>1.43</v>
      </c>
      <c r="C19" s="19">
        <f>C11*B19</f>
        <v>11850.7961</v>
      </c>
      <c r="D19" s="16">
        <v>24</v>
      </c>
      <c r="E19" s="21" t="s">
        <v>22</v>
      </c>
      <c r="F19" s="20">
        <v>1.63</v>
      </c>
      <c r="G19" s="19">
        <f>C11*F19</f>
        <v>13508.250099999999</v>
      </c>
      <c r="H19" s="16">
        <v>24</v>
      </c>
      <c r="I19" s="21" t="s">
        <v>22</v>
      </c>
      <c r="J19" s="20">
        <v>1.83</v>
      </c>
      <c r="K19" s="56">
        <v>15165.72</v>
      </c>
    </row>
    <row r="20" spans="1:11" ht="15.75" thickBot="1" x14ac:dyDescent="0.3">
      <c r="A20" s="75" t="s">
        <v>23</v>
      </c>
      <c r="B20" s="76">
        <v>1.5</v>
      </c>
      <c r="C20" s="77">
        <f>C11*B20</f>
        <v>12430.905000000001</v>
      </c>
      <c r="D20" s="26">
        <v>27</v>
      </c>
      <c r="E20" s="78" t="s">
        <v>23</v>
      </c>
      <c r="F20" s="76">
        <v>1.7</v>
      </c>
      <c r="G20" s="77">
        <f>C11*F20</f>
        <v>14088.359</v>
      </c>
      <c r="H20" s="26">
        <v>27</v>
      </c>
      <c r="I20" s="79" t="s">
        <v>23</v>
      </c>
      <c r="J20" s="76">
        <v>1.9</v>
      </c>
      <c r="K20" s="80">
        <f>C11*J20</f>
        <v>15745.813</v>
      </c>
    </row>
    <row r="21" spans="1:11" ht="16.5" thickTop="1" thickBot="1" x14ac:dyDescent="0.3">
      <c r="A21" s="143">
        <v>801</v>
      </c>
      <c r="B21" s="144"/>
      <c r="C21" s="145"/>
      <c r="D21" s="48"/>
      <c r="E21" s="143">
        <v>802</v>
      </c>
      <c r="F21" s="144"/>
      <c r="G21" s="145"/>
      <c r="H21" s="48"/>
      <c r="I21" s="143">
        <v>803</v>
      </c>
      <c r="J21" s="144"/>
      <c r="K21" s="145"/>
    </row>
    <row r="22" spans="1:11" ht="16.5" thickTop="1" thickBot="1" x14ac:dyDescent="0.3">
      <c r="A22" s="146" t="s">
        <v>24</v>
      </c>
      <c r="B22" s="147"/>
      <c r="C22" s="148"/>
      <c r="D22" s="30"/>
      <c r="E22" s="146" t="s">
        <v>25</v>
      </c>
      <c r="F22" s="147"/>
      <c r="G22" s="148"/>
      <c r="H22" s="30"/>
      <c r="I22" s="146" t="s">
        <v>26</v>
      </c>
      <c r="J22" s="147"/>
      <c r="K22" s="148"/>
    </row>
    <row r="23" spans="1:11" x14ac:dyDescent="0.25">
      <c r="A23" s="60"/>
      <c r="B23" s="32"/>
      <c r="C23" s="32"/>
      <c r="D23" s="30"/>
      <c r="E23" s="32"/>
      <c r="F23" s="32"/>
      <c r="G23" s="32"/>
      <c r="H23" s="30"/>
      <c r="I23" s="32"/>
      <c r="J23" s="32"/>
      <c r="K23" s="61"/>
    </row>
    <row r="24" spans="1:11" ht="15.75" thickBot="1" x14ac:dyDescent="0.3">
      <c r="A24" s="62"/>
      <c r="B24" s="37"/>
      <c r="C24" s="37"/>
      <c r="D24" s="37"/>
      <c r="E24" s="37"/>
      <c r="F24" s="37"/>
      <c r="G24" s="37"/>
      <c r="H24" s="37"/>
      <c r="I24" s="37"/>
      <c r="J24" s="37"/>
      <c r="K24" s="63"/>
    </row>
    <row r="25" spans="1:11" ht="21" x14ac:dyDescent="0.35">
      <c r="A25" s="139" t="s">
        <v>39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41"/>
    </row>
    <row r="26" spans="1:11" ht="19.5" thickBot="1" x14ac:dyDescent="0.35">
      <c r="A26" s="81"/>
      <c r="B26" s="82"/>
      <c r="C26" s="142" t="s">
        <v>40</v>
      </c>
      <c r="D26" s="142"/>
      <c r="E26" s="142"/>
      <c r="F26" s="142"/>
      <c r="G26" s="142"/>
      <c r="H26" s="142"/>
      <c r="I26" s="142"/>
      <c r="J26" s="82"/>
      <c r="K26" s="83"/>
    </row>
  </sheetData>
  <mergeCells count="20">
    <mergeCell ref="A25:K25"/>
    <mergeCell ref="C26:I26"/>
    <mergeCell ref="A21:C21"/>
    <mergeCell ref="E21:G21"/>
    <mergeCell ref="I21:K21"/>
    <mergeCell ref="A22:C22"/>
    <mergeCell ref="E22:G22"/>
    <mergeCell ref="I22:K22"/>
    <mergeCell ref="A8:C8"/>
    <mergeCell ref="E8:G8"/>
    <mergeCell ref="I8:K8"/>
    <mergeCell ref="A9:C9"/>
    <mergeCell ref="E9:G9"/>
    <mergeCell ref="I9:K9"/>
    <mergeCell ref="A7:K7"/>
    <mergeCell ref="A1:K1"/>
    <mergeCell ref="A2:K2"/>
    <mergeCell ref="A3:K3"/>
    <mergeCell ref="A4:K4"/>
    <mergeCell ref="A6:K6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L20" sqref="L20"/>
    </sheetView>
  </sheetViews>
  <sheetFormatPr defaultRowHeight="15" x14ac:dyDescent="0.25"/>
  <sheetData>
    <row r="1" spans="1:11" ht="25.5" x14ac:dyDescent="0.25">
      <c r="A1" s="128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30"/>
    </row>
    <row r="2" spans="1:11" x14ac:dyDescent="0.25">
      <c r="A2" s="131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132"/>
    </row>
    <row r="3" spans="1:11" ht="25.5" x14ac:dyDescent="0.25">
      <c r="A3" s="13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134"/>
    </row>
    <row r="4" spans="1:11" ht="20.25" x14ac:dyDescent="0.25">
      <c r="A4" s="135" t="s">
        <v>3</v>
      </c>
      <c r="B4" s="95"/>
      <c r="C4" s="95"/>
      <c r="D4" s="95"/>
      <c r="E4" s="95"/>
      <c r="F4" s="95"/>
      <c r="G4" s="95"/>
      <c r="H4" s="95"/>
      <c r="I4" s="95"/>
      <c r="J4" s="95"/>
      <c r="K4" s="136"/>
    </row>
    <row r="5" spans="1:11" ht="21" thickBot="1" x14ac:dyDescent="0.3">
      <c r="A5" s="74"/>
      <c r="B5" s="72"/>
      <c r="C5" s="72"/>
      <c r="D5" s="72"/>
      <c r="E5" s="72"/>
      <c r="F5" s="72"/>
      <c r="G5" s="72"/>
      <c r="H5" s="72"/>
      <c r="I5" s="72"/>
      <c r="J5" s="72"/>
      <c r="K5" s="51">
        <v>0</v>
      </c>
    </row>
    <row r="6" spans="1:11" ht="15.75" thickBot="1" x14ac:dyDescent="0.3">
      <c r="A6" s="137" t="s">
        <v>27</v>
      </c>
      <c r="B6" s="97"/>
      <c r="C6" s="97"/>
      <c r="D6" s="97"/>
      <c r="E6" s="97"/>
      <c r="F6" s="97"/>
      <c r="G6" s="97"/>
      <c r="H6" s="97"/>
      <c r="I6" s="97"/>
      <c r="J6" s="97"/>
      <c r="K6" s="138"/>
    </row>
    <row r="7" spans="1:11" ht="15.75" thickBot="1" x14ac:dyDescent="0.3">
      <c r="A7" s="126"/>
      <c r="B7" s="101"/>
      <c r="C7" s="101"/>
      <c r="D7" s="101"/>
      <c r="E7" s="101"/>
      <c r="F7" s="101"/>
      <c r="G7" s="101"/>
      <c r="H7" s="101"/>
      <c r="I7" s="101"/>
      <c r="J7" s="101"/>
      <c r="K7" s="127"/>
    </row>
    <row r="8" spans="1:11" x14ac:dyDescent="0.25">
      <c r="A8" s="122" t="s">
        <v>4</v>
      </c>
      <c r="B8" s="106"/>
      <c r="C8" s="107"/>
      <c r="D8" s="4"/>
      <c r="E8" s="108" t="s">
        <v>5</v>
      </c>
      <c r="F8" s="109"/>
      <c r="G8" s="110"/>
      <c r="H8" s="73"/>
      <c r="I8" s="108" t="s">
        <v>6</v>
      </c>
      <c r="J8" s="109"/>
      <c r="K8" s="123"/>
    </row>
    <row r="9" spans="1:11" ht="15.75" thickBot="1" x14ac:dyDescent="0.3">
      <c r="A9" s="124" t="s">
        <v>7</v>
      </c>
      <c r="B9" s="112"/>
      <c r="C9" s="113"/>
      <c r="D9" s="4"/>
      <c r="E9" s="111" t="s">
        <v>8</v>
      </c>
      <c r="F9" s="112"/>
      <c r="G9" s="113"/>
      <c r="H9" s="73"/>
      <c r="I9" s="111" t="s">
        <v>9</v>
      </c>
      <c r="J9" s="112"/>
      <c r="K9" s="125"/>
    </row>
    <row r="10" spans="1:11" ht="15.75" thickBot="1" x14ac:dyDescent="0.3">
      <c r="A10" s="7" t="s">
        <v>10</v>
      </c>
      <c r="B10" s="7" t="s">
        <v>11</v>
      </c>
      <c r="C10" s="8" t="s">
        <v>12</v>
      </c>
      <c r="D10" s="9" t="s">
        <v>13</v>
      </c>
      <c r="E10" s="6" t="s">
        <v>10</v>
      </c>
      <c r="F10" s="7" t="s">
        <v>11</v>
      </c>
      <c r="G10" s="8" t="s">
        <v>12</v>
      </c>
      <c r="H10" s="9" t="s">
        <v>13</v>
      </c>
      <c r="I10" s="10" t="s">
        <v>10</v>
      </c>
      <c r="J10" s="11" t="s">
        <v>11</v>
      </c>
      <c r="K10" s="52" t="s">
        <v>12</v>
      </c>
    </row>
    <row r="11" spans="1:11" x14ac:dyDescent="0.25">
      <c r="A11" s="53" t="s">
        <v>14</v>
      </c>
      <c r="B11" s="14">
        <v>1</v>
      </c>
      <c r="C11" s="15">
        <v>8701.6299999999992</v>
      </c>
      <c r="D11" s="16">
        <v>0</v>
      </c>
      <c r="E11" s="13" t="s">
        <v>14</v>
      </c>
      <c r="F11" s="14">
        <v>1.2</v>
      </c>
      <c r="G11" s="15">
        <f>C11*F11</f>
        <v>10441.955999999998</v>
      </c>
      <c r="H11" s="16">
        <v>0</v>
      </c>
      <c r="I11" s="13" t="s">
        <v>14</v>
      </c>
      <c r="J11" s="14">
        <v>1.4</v>
      </c>
      <c r="K11" s="54">
        <f>C11*J11</f>
        <v>12182.281999999997</v>
      </c>
    </row>
    <row r="12" spans="1:11" x14ac:dyDescent="0.25">
      <c r="A12" s="55" t="s">
        <v>15</v>
      </c>
      <c r="B12" s="18">
        <v>1.05</v>
      </c>
      <c r="C12" s="19">
        <f>C11*B12</f>
        <v>9136.7114999999994</v>
      </c>
      <c r="D12" s="16">
        <v>3</v>
      </c>
      <c r="E12" s="17" t="s">
        <v>15</v>
      </c>
      <c r="F12" s="20">
        <v>1.25</v>
      </c>
      <c r="G12" s="19">
        <f>C11*F12</f>
        <v>10877.037499999999</v>
      </c>
      <c r="H12" s="16">
        <v>3</v>
      </c>
      <c r="I12" s="21" t="s">
        <v>15</v>
      </c>
      <c r="J12" s="20">
        <v>1.45</v>
      </c>
      <c r="K12" s="56">
        <f>C11*J12</f>
        <v>12617.363499999998</v>
      </c>
    </row>
    <row r="13" spans="1:11" x14ac:dyDescent="0.25">
      <c r="A13" s="57" t="s">
        <v>16</v>
      </c>
      <c r="B13" s="20">
        <v>1.1000000000000001</v>
      </c>
      <c r="C13" s="19">
        <f>C11*B13</f>
        <v>9571.7929999999997</v>
      </c>
      <c r="D13" s="16">
        <v>6</v>
      </c>
      <c r="E13" s="21" t="s">
        <v>16</v>
      </c>
      <c r="F13" s="20">
        <v>1.3</v>
      </c>
      <c r="G13" s="19">
        <f>C11*F13</f>
        <v>11312.118999999999</v>
      </c>
      <c r="H13" s="16">
        <v>6</v>
      </c>
      <c r="I13" s="21" t="s">
        <v>16</v>
      </c>
      <c r="J13" s="20">
        <v>1.5</v>
      </c>
      <c r="K13" s="56">
        <f>C11*J13</f>
        <v>13052.445</v>
      </c>
    </row>
    <row r="14" spans="1:11" x14ac:dyDescent="0.25">
      <c r="A14" s="57" t="s">
        <v>17</v>
      </c>
      <c r="B14" s="20">
        <v>1.1499999999999999</v>
      </c>
      <c r="C14" s="19">
        <f>C11*B14</f>
        <v>10006.874499999998</v>
      </c>
      <c r="D14" s="16">
        <v>9</v>
      </c>
      <c r="E14" s="21" t="s">
        <v>17</v>
      </c>
      <c r="F14" s="20">
        <v>1.35</v>
      </c>
      <c r="G14" s="19">
        <f>C11*F14</f>
        <v>11747.200499999999</v>
      </c>
      <c r="H14" s="16">
        <v>9</v>
      </c>
      <c r="I14" s="21" t="s">
        <v>17</v>
      </c>
      <c r="J14" s="20">
        <v>1.55</v>
      </c>
      <c r="K14" s="56">
        <f>C11*J14</f>
        <v>13487.5265</v>
      </c>
    </row>
    <row r="15" spans="1:11" x14ac:dyDescent="0.25">
      <c r="A15" s="57" t="s">
        <v>18</v>
      </c>
      <c r="B15" s="20">
        <v>1.2</v>
      </c>
      <c r="C15" s="19">
        <f>C11*B15</f>
        <v>10441.955999999998</v>
      </c>
      <c r="D15" s="16">
        <v>12</v>
      </c>
      <c r="E15" s="21" t="s">
        <v>18</v>
      </c>
      <c r="F15" s="20">
        <v>1.4</v>
      </c>
      <c r="G15" s="19">
        <f>C11*F15</f>
        <v>12182.281999999997</v>
      </c>
      <c r="H15" s="16">
        <v>12</v>
      </c>
      <c r="I15" s="22" t="s">
        <v>18</v>
      </c>
      <c r="J15" s="20">
        <v>1.6</v>
      </c>
      <c r="K15" s="56">
        <f>C11*J15</f>
        <v>13922.608</v>
      </c>
    </row>
    <row r="16" spans="1:11" x14ac:dyDescent="0.25">
      <c r="A16" s="57" t="s">
        <v>19</v>
      </c>
      <c r="B16" s="20">
        <v>1.25</v>
      </c>
      <c r="C16" s="19">
        <f>C11*B16</f>
        <v>10877.037499999999</v>
      </c>
      <c r="D16" s="16">
        <v>15</v>
      </c>
      <c r="E16" s="21" t="s">
        <v>19</v>
      </c>
      <c r="F16" s="20">
        <v>1.45</v>
      </c>
      <c r="G16" s="19">
        <f>C11*F16</f>
        <v>12617.363499999998</v>
      </c>
      <c r="H16" s="16">
        <v>15</v>
      </c>
      <c r="I16" s="21" t="s">
        <v>19</v>
      </c>
      <c r="J16" s="20">
        <v>1.65</v>
      </c>
      <c r="K16" s="56">
        <f>C11*J16</f>
        <v>14357.689499999999</v>
      </c>
    </row>
    <row r="17" spans="1:11" x14ac:dyDescent="0.25">
      <c r="A17" s="57" t="s">
        <v>20</v>
      </c>
      <c r="B17" s="20">
        <v>1.3</v>
      </c>
      <c r="C17" s="19">
        <f>C11*B17</f>
        <v>11312.118999999999</v>
      </c>
      <c r="D17" s="16">
        <v>18</v>
      </c>
      <c r="E17" s="21" t="s">
        <v>20</v>
      </c>
      <c r="F17" s="20">
        <v>1.5</v>
      </c>
      <c r="G17" s="19">
        <f>C11*F17</f>
        <v>13052.445</v>
      </c>
      <c r="H17" s="16">
        <v>18</v>
      </c>
      <c r="I17" s="21" t="s">
        <v>20</v>
      </c>
      <c r="J17" s="20">
        <v>1.7</v>
      </c>
      <c r="K17" s="56">
        <f>C11*J17</f>
        <v>14792.770999999999</v>
      </c>
    </row>
    <row r="18" spans="1:11" x14ac:dyDescent="0.25">
      <c r="A18" s="57" t="s">
        <v>21</v>
      </c>
      <c r="B18" s="20">
        <v>1.36</v>
      </c>
      <c r="C18" s="19">
        <f>C11*B18</f>
        <v>11834.2168</v>
      </c>
      <c r="D18" s="16">
        <v>21</v>
      </c>
      <c r="E18" s="21" t="s">
        <v>21</v>
      </c>
      <c r="F18" s="20">
        <v>1.56</v>
      </c>
      <c r="G18" s="19">
        <f>C11*F18</f>
        <v>13574.542799999999</v>
      </c>
      <c r="H18" s="16">
        <v>21</v>
      </c>
      <c r="I18" s="21" t="s">
        <v>21</v>
      </c>
      <c r="J18" s="20">
        <v>1.76</v>
      </c>
      <c r="K18" s="56">
        <f>C11*J18</f>
        <v>15314.868799999998</v>
      </c>
    </row>
    <row r="19" spans="1:11" x14ac:dyDescent="0.25">
      <c r="A19" s="57" t="s">
        <v>22</v>
      </c>
      <c r="B19" s="20">
        <v>1.43</v>
      </c>
      <c r="C19" s="19">
        <f>C11*B19</f>
        <v>12443.330899999999</v>
      </c>
      <c r="D19" s="16">
        <v>24</v>
      </c>
      <c r="E19" s="21" t="s">
        <v>22</v>
      </c>
      <c r="F19" s="20">
        <v>1.63</v>
      </c>
      <c r="G19" s="19">
        <f>C11*F19</f>
        <v>14183.656899999998</v>
      </c>
      <c r="H19" s="16">
        <v>24</v>
      </c>
      <c r="I19" s="21" t="s">
        <v>22</v>
      </c>
      <c r="J19" s="20">
        <v>1.83</v>
      </c>
      <c r="K19" s="56">
        <v>15924</v>
      </c>
    </row>
    <row r="20" spans="1:11" ht="15.75" thickBot="1" x14ac:dyDescent="0.3">
      <c r="A20" s="75" t="s">
        <v>23</v>
      </c>
      <c r="B20" s="76">
        <v>1.5</v>
      </c>
      <c r="C20" s="77">
        <f>C11*B20</f>
        <v>13052.445</v>
      </c>
      <c r="D20" s="26">
        <v>27</v>
      </c>
      <c r="E20" s="78" t="s">
        <v>23</v>
      </c>
      <c r="F20" s="76">
        <v>1.7</v>
      </c>
      <c r="G20" s="77">
        <f>C11*F20</f>
        <v>14792.770999999999</v>
      </c>
      <c r="H20" s="26">
        <v>27</v>
      </c>
      <c r="I20" s="79" t="s">
        <v>23</v>
      </c>
      <c r="J20" s="76">
        <v>1.9</v>
      </c>
      <c r="K20" s="80">
        <v>16533.099999999999</v>
      </c>
    </row>
    <row r="21" spans="1:11" ht="16.5" thickTop="1" thickBot="1" x14ac:dyDescent="0.3">
      <c r="A21" s="143">
        <v>801</v>
      </c>
      <c r="B21" s="144"/>
      <c r="C21" s="145"/>
      <c r="D21" s="48"/>
      <c r="E21" s="143">
        <v>802</v>
      </c>
      <c r="F21" s="144"/>
      <c r="G21" s="145"/>
      <c r="H21" s="48"/>
      <c r="I21" s="143">
        <v>803</v>
      </c>
      <c r="J21" s="144"/>
      <c r="K21" s="145"/>
    </row>
    <row r="22" spans="1:11" ht="16.5" thickTop="1" thickBot="1" x14ac:dyDescent="0.3">
      <c r="A22" s="146" t="s">
        <v>24</v>
      </c>
      <c r="B22" s="147"/>
      <c r="C22" s="148"/>
      <c r="D22" s="30"/>
      <c r="E22" s="146" t="s">
        <v>25</v>
      </c>
      <c r="F22" s="147"/>
      <c r="G22" s="148"/>
      <c r="H22" s="30"/>
      <c r="I22" s="146" t="s">
        <v>26</v>
      </c>
      <c r="J22" s="147"/>
      <c r="K22" s="148"/>
    </row>
    <row r="23" spans="1:11" x14ac:dyDescent="0.25">
      <c r="A23" s="60"/>
      <c r="B23" s="32"/>
      <c r="C23" s="32"/>
      <c r="D23" s="30"/>
      <c r="E23" s="32"/>
      <c r="F23" s="32"/>
      <c r="G23" s="32"/>
      <c r="H23" s="30"/>
      <c r="I23" s="32"/>
      <c r="J23" s="32"/>
      <c r="K23" s="61"/>
    </row>
    <row r="24" spans="1:11" ht="15.75" thickBot="1" x14ac:dyDescent="0.3">
      <c r="A24" s="62"/>
      <c r="B24" s="37"/>
      <c r="C24" s="37"/>
      <c r="D24" s="37"/>
      <c r="E24" s="37"/>
      <c r="F24" s="37"/>
      <c r="G24" s="37"/>
      <c r="H24" s="37"/>
      <c r="I24" s="37"/>
      <c r="J24" s="37"/>
      <c r="K24" s="63"/>
    </row>
    <row r="25" spans="1:11" ht="21" x14ac:dyDescent="0.35">
      <c r="A25" s="139" t="s">
        <v>41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41"/>
    </row>
    <row r="26" spans="1:11" ht="19.5" thickBot="1" x14ac:dyDescent="0.35">
      <c r="A26" s="81"/>
      <c r="B26" s="82"/>
      <c r="C26" s="142" t="s">
        <v>42</v>
      </c>
      <c r="D26" s="142"/>
      <c r="E26" s="142"/>
      <c r="F26" s="142"/>
      <c r="G26" s="142"/>
      <c r="H26" s="142"/>
      <c r="I26" s="142"/>
      <c r="J26" s="82"/>
      <c r="K26" s="83"/>
    </row>
  </sheetData>
  <mergeCells count="20">
    <mergeCell ref="A7:K7"/>
    <mergeCell ref="A1:K1"/>
    <mergeCell ref="A2:K2"/>
    <mergeCell ref="A3:K3"/>
    <mergeCell ref="A4:K4"/>
    <mergeCell ref="A6:K6"/>
    <mergeCell ref="A8:C8"/>
    <mergeCell ref="E8:G8"/>
    <mergeCell ref="I8:K8"/>
    <mergeCell ref="A9:C9"/>
    <mergeCell ref="E9:G9"/>
    <mergeCell ref="I9:K9"/>
    <mergeCell ref="A25:K25"/>
    <mergeCell ref="C26:I26"/>
    <mergeCell ref="A21:C21"/>
    <mergeCell ref="E21:G21"/>
    <mergeCell ref="I21:K21"/>
    <mergeCell ref="A22:C22"/>
    <mergeCell ref="E22:G22"/>
    <mergeCell ref="I22:K22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sqref="A1:K26"/>
    </sheetView>
  </sheetViews>
  <sheetFormatPr defaultRowHeight="15" x14ac:dyDescent="0.25"/>
  <sheetData>
    <row r="1" spans="1:11" ht="25.5" x14ac:dyDescent="0.25">
      <c r="A1" s="128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30"/>
    </row>
    <row r="2" spans="1:11" x14ac:dyDescent="0.25">
      <c r="A2" s="131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132"/>
    </row>
    <row r="3" spans="1:11" ht="25.5" x14ac:dyDescent="0.25">
      <c r="A3" s="13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134"/>
    </row>
    <row r="4" spans="1:11" ht="20.25" x14ac:dyDescent="0.25">
      <c r="A4" s="135" t="s">
        <v>3</v>
      </c>
      <c r="B4" s="95"/>
      <c r="C4" s="95"/>
      <c r="D4" s="95"/>
      <c r="E4" s="95"/>
      <c r="F4" s="95"/>
      <c r="G4" s="95"/>
      <c r="H4" s="95"/>
      <c r="I4" s="95"/>
      <c r="J4" s="95"/>
      <c r="K4" s="136"/>
    </row>
    <row r="5" spans="1:11" ht="21" thickBot="1" x14ac:dyDescent="0.3">
      <c r="A5" s="86"/>
      <c r="B5" s="85"/>
      <c r="C5" s="85"/>
      <c r="D5" s="85"/>
      <c r="E5" s="85"/>
      <c r="F5" s="85"/>
      <c r="G5" s="85"/>
      <c r="H5" s="85"/>
      <c r="I5" s="85"/>
      <c r="J5" s="85"/>
      <c r="K5" s="51">
        <v>0</v>
      </c>
    </row>
    <row r="6" spans="1:11" ht="15.75" thickBot="1" x14ac:dyDescent="0.3">
      <c r="A6" s="137" t="s">
        <v>27</v>
      </c>
      <c r="B6" s="97"/>
      <c r="C6" s="97"/>
      <c r="D6" s="97"/>
      <c r="E6" s="97"/>
      <c r="F6" s="97"/>
      <c r="G6" s="97"/>
      <c r="H6" s="97"/>
      <c r="I6" s="97"/>
      <c r="J6" s="97"/>
      <c r="K6" s="138"/>
    </row>
    <row r="7" spans="1:11" ht="15.75" thickBot="1" x14ac:dyDescent="0.3">
      <c r="A7" s="126"/>
      <c r="B7" s="101"/>
      <c r="C7" s="101"/>
      <c r="D7" s="101"/>
      <c r="E7" s="101"/>
      <c r="F7" s="101"/>
      <c r="G7" s="101"/>
      <c r="H7" s="101"/>
      <c r="I7" s="101"/>
      <c r="J7" s="101"/>
      <c r="K7" s="127"/>
    </row>
    <row r="8" spans="1:11" x14ac:dyDescent="0.25">
      <c r="A8" s="122" t="s">
        <v>4</v>
      </c>
      <c r="B8" s="106"/>
      <c r="C8" s="107"/>
      <c r="D8" s="4"/>
      <c r="E8" s="108" t="s">
        <v>5</v>
      </c>
      <c r="F8" s="109"/>
      <c r="G8" s="110"/>
      <c r="H8" s="84"/>
      <c r="I8" s="108" t="s">
        <v>6</v>
      </c>
      <c r="J8" s="109"/>
      <c r="K8" s="123"/>
    </row>
    <row r="9" spans="1:11" ht="15.75" thickBot="1" x14ac:dyDescent="0.3">
      <c r="A9" s="124" t="s">
        <v>7</v>
      </c>
      <c r="B9" s="112"/>
      <c r="C9" s="113"/>
      <c r="D9" s="4"/>
      <c r="E9" s="111" t="s">
        <v>8</v>
      </c>
      <c r="F9" s="112"/>
      <c r="G9" s="113"/>
      <c r="H9" s="84"/>
      <c r="I9" s="111" t="s">
        <v>9</v>
      </c>
      <c r="J9" s="112"/>
      <c r="K9" s="125"/>
    </row>
    <row r="10" spans="1:11" ht="15.75" thickBot="1" x14ac:dyDescent="0.3">
      <c r="A10" s="7" t="s">
        <v>10</v>
      </c>
      <c r="B10" s="7" t="s">
        <v>11</v>
      </c>
      <c r="C10" s="8" t="s">
        <v>12</v>
      </c>
      <c r="D10" s="9" t="s">
        <v>13</v>
      </c>
      <c r="E10" s="6" t="s">
        <v>10</v>
      </c>
      <c r="F10" s="7" t="s">
        <v>11</v>
      </c>
      <c r="G10" s="8" t="s">
        <v>12</v>
      </c>
      <c r="H10" s="9" t="s">
        <v>13</v>
      </c>
      <c r="I10" s="10" t="s">
        <v>10</v>
      </c>
      <c r="J10" s="11" t="s">
        <v>11</v>
      </c>
      <c r="K10" s="52" t="s">
        <v>12</v>
      </c>
    </row>
    <row r="11" spans="1:11" x14ac:dyDescent="0.25">
      <c r="A11" s="53" t="s">
        <v>14</v>
      </c>
      <c r="B11" s="14">
        <v>1</v>
      </c>
      <c r="C11" s="15">
        <v>9121.91</v>
      </c>
      <c r="D11" s="16">
        <v>0</v>
      </c>
      <c r="E11" s="13" t="s">
        <v>14</v>
      </c>
      <c r="F11" s="14">
        <v>1.2</v>
      </c>
      <c r="G11" s="15">
        <f>C11*F11</f>
        <v>10946.291999999999</v>
      </c>
      <c r="H11" s="16">
        <v>0</v>
      </c>
      <c r="I11" s="13" t="s">
        <v>14</v>
      </c>
      <c r="J11" s="14">
        <v>1.4</v>
      </c>
      <c r="K11" s="54">
        <f>C11*J11</f>
        <v>12770.673999999999</v>
      </c>
    </row>
    <row r="12" spans="1:11" x14ac:dyDescent="0.25">
      <c r="A12" s="55" t="s">
        <v>15</v>
      </c>
      <c r="B12" s="18">
        <v>1.05</v>
      </c>
      <c r="C12" s="19">
        <f>C11*B12</f>
        <v>9578.0055000000011</v>
      </c>
      <c r="D12" s="16">
        <v>3</v>
      </c>
      <c r="E12" s="17" t="s">
        <v>15</v>
      </c>
      <c r="F12" s="20">
        <v>1.25</v>
      </c>
      <c r="G12" s="19">
        <f>C11*F12</f>
        <v>11402.387500000001</v>
      </c>
      <c r="H12" s="16">
        <v>3</v>
      </c>
      <c r="I12" s="21" t="s">
        <v>15</v>
      </c>
      <c r="J12" s="20">
        <v>1.45</v>
      </c>
      <c r="K12" s="56">
        <f>C11*J12</f>
        <v>13226.769499999999</v>
      </c>
    </row>
    <row r="13" spans="1:11" x14ac:dyDescent="0.25">
      <c r="A13" s="57" t="s">
        <v>16</v>
      </c>
      <c r="B13" s="20">
        <v>1.1000000000000001</v>
      </c>
      <c r="C13" s="19">
        <f>C11*B13</f>
        <v>10034.101000000001</v>
      </c>
      <c r="D13" s="16">
        <v>6</v>
      </c>
      <c r="E13" s="21" t="s">
        <v>16</v>
      </c>
      <c r="F13" s="20">
        <v>1.3</v>
      </c>
      <c r="G13" s="19">
        <f>C11*F13</f>
        <v>11858.483</v>
      </c>
      <c r="H13" s="16">
        <v>6</v>
      </c>
      <c r="I13" s="21" t="s">
        <v>16</v>
      </c>
      <c r="J13" s="20">
        <v>1.5</v>
      </c>
      <c r="K13" s="56">
        <f>C11*J13</f>
        <v>13682.865</v>
      </c>
    </row>
    <row r="14" spans="1:11" x14ac:dyDescent="0.25">
      <c r="A14" s="57" t="s">
        <v>17</v>
      </c>
      <c r="B14" s="20">
        <v>1.1499999999999999</v>
      </c>
      <c r="C14" s="19">
        <f>C11*B14</f>
        <v>10490.196499999998</v>
      </c>
      <c r="D14" s="16">
        <v>9</v>
      </c>
      <c r="E14" s="21" t="s">
        <v>17</v>
      </c>
      <c r="F14" s="20">
        <v>1.35</v>
      </c>
      <c r="G14" s="19">
        <f>C11*F14</f>
        <v>12314.578500000001</v>
      </c>
      <c r="H14" s="16">
        <v>9</v>
      </c>
      <c r="I14" s="21" t="s">
        <v>17</v>
      </c>
      <c r="J14" s="20">
        <v>1.55</v>
      </c>
      <c r="K14" s="56">
        <f>C11*J14</f>
        <v>14138.960500000001</v>
      </c>
    </row>
    <row r="15" spans="1:11" x14ac:dyDescent="0.25">
      <c r="A15" s="57" t="s">
        <v>18</v>
      </c>
      <c r="B15" s="20">
        <v>1.2</v>
      </c>
      <c r="C15" s="19">
        <f>C11*B15</f>
        <v>10946.291999999999</v>
      </c>
      <c r="D15" s="16">
        <v>12</v>
      </c>
      <c r="E15" s="21" t="s">
        <v>18</v>
      </c>
      <c r="F15" s="20">
        <v>1.4</v>
      </c>
      <c r="G15" s="19">
        <f>C11*F15</f>
        <v>12770.673999999999</v>
      </c>
      <c r="H15" s="16">
        <v>12</v>
      </c>
      <c r="I15" s="22" t="s">
        <v>18</v>
      </c>
      <c r="J15" s="20">
        <v>1.6</v>
      </c>
      <c r="K15" s="56">
        <f>C11*J15</f>
        <v>14595.056</v>
      </c>
    </row>
    <row r="16" spans="1:11" x14ac:dyDescent="0.25">
      <c r="A16" s="57" t="s">
        <v>19</v>
      </c>
      <c r="B16" s="20">
        <v>1.25</v>
      </c>
      <c r="C16" s="19">
        <f>C11*B16</f>
        <v>11402.387500000001</v>
      </c>
      <c r="D16" s="16">
        <v>15</v>
      </c>
      <c r="E16" s="21" t="s">
        <v>19</v>
      </c>
      <c r="F16" s="20">
        <v>1.45</v>
      </c>
      <c r="G16" s="19">
        <f>C11*F16</f>
        <v>13226.769499999999</v>
      </c>
      <c r="H16" s="16">
        <v>15</v>
      </c>
      <c r="I16" s="21" t="s">
        <v>19</v>
      </c>
      <c r="J16" s="20">
        <v>1.65</v>
      </c>
      <c r="K16" s="56">
        <f>C11*J16</f>
        <v>15051.151499999998</v>
      </c>
    </row>
    <row r="17" spans="1:11" x14ac:dyDescent="0.25">
      <c r="A17" s="57" t="s">
        <v>20</v>
      </c>
      <c r="B17" s="20">
        <v>1.3</v>
      </c>
      <c r="C17" s="19">
        <f>C11*B17</f>
        <v>11858.483</v>
      </c>
      <c r="D17" s="16">
        <v>18</v>
      </c>
      <c r="E17" s="21" t="s">
        <v>20</v>
      </c>
      <c r="F17" s="20">
        <v>1.5</v>
      </c>
      <c r="G17" s="19">
        <f>C11*F17</f>
        <v>13682.865</v>
      </c>
      <c r="H17" s="16">
        <v>18</v>
      </c>
      <c r="I17" s="21" t="s">
        <v>20</v>
      </c>
      <c r="J17" s="20">
        <v>1.7</v>
      </c>
      <c r="K17" s="56">
        <f>C11*J17</f>
        <v>15507.246999999999</v>
      </c>
    </row>
    <row r="18" spans="1:11" x14ac:dyDescent="0.25">
      <c r="A18" s="57" t="s">
        <v>21</v>
      </c>
      <c r="B18" s="20">
        <v>1.36</v>
      </c>
      <c r="C18" s="19">
        <f>C11*B18</f>
        <v>12405.7976</v>
      </c>
      <c r="D18" s="16">
        <v>21</v>
      </c>
      <c r="E18" s="21" t="s">
        <v>21</v>
      </c>
      <c r="F18" s="20">
        <v>1.56</v>
      </c>
      <c r="G18" s="19">
        <f>C11*F18</f>
        <v>14230.179599999999</v>
      </c>
      <c r="H18" s="16">
        <v>21</v>
      </c>
      <c r="I18" s="21" t="s">
        <v>21</v>
      </c>
      <c r="J18" s="20">
        <v>1.76</v>
      </c>
      <c r="K18" s="56">
        <f>C11*J18</f>
        <v>16054.561599999999</v>
      </c>
    </row>
    <row r="19" spans="1:11" x14ac:dyDescent="0.25">
      <c r="A19" s="57" t="s">
        <v>22</v>
      </c>
      <c r="B19" s="20">
        <v>1.43</v>
      </c>
      <c r="C19" s="19">
        <f>C11*B19</f>
        <v>13044.3313</v>
      </c>
      <c r="D19" s="16">
        <v>24</v>
      </c>
      <c r="E19" s="21" t="s">
        <v>22</v>
      </c>
      <c r="F19" s="20">
        <v>1.63</v>
      </c>
      <c r="G19" s="19">
        <f>C11*F19</f>
        <v>14868.713299999999</v>
      </c>
      <c r="H19" s="16">
        <v>24</v>
      </c>
      <c r="I19" s="21" t="s">
        <v>22</v>
      </c>
      <c r="J19" s="20">
        <v>1.83</v>
      </c>
      <c r="K19" s="56">
        <f>C11*J19</f>
        <v>16693.095300000001</v>
      </c>
    </row>
    <row r="20" spans="1:11" ht="15.75" thickBot="1" x14ac:dyDescent="0.3">
      <c r="A20" s="75" t="s">
        <v>23</v>
      </c>
      <c r="B20" s="76">
        <v>1.5</v>
      </c>
      <c r="C20" s="77">
        <f>C11*B20</f>
        <v>13682.865</v>
      </c>
      <c r="D20" s="26">
        <v>27</v>
      </c>
      <c r="E20" s="78" t="s">
        <v>23</v>
      </c>
      <c r="F20" s="76">
        <v>1.7</v>
      </c>
      <c r="G20" s="77">
        <f>C11*F20</f>
        <v>15507.246999999999</v>
      </c>
      <c r="H20" s="26">
        <v>27</v>
      </c>
      <c r="I20" s="79" t="s">
        <v>23</v>
      </c>
      <c r="J20" s="76">
        <v>1.9</v>
      </c>
      <c r="K20" s="56">
        <f>C11*J20</f>
        <v>17331.628999999997</v>
      </c>
    </row>
    <row r="21" spans="1:11" ht="16.5" thickTop="1" thickBot="1" x14ac:dyDescent="0.3">
      <c r="A21" s="143">
        <v>801</v>
      </c>
      <c r="B21" s="144"/>
      <c r="C21" s="145"/>
      <c r="D21" s="48"/>
      <c r="E21" s="143">
        <v>802</v>
      </c>
      <c r="F21" s="144"/>
      <c r="G21" s="145"/>
      <c r="H21" s="48"/>
      <c r="I21" s="143">
        <v>803</v>
      </c>
      <c r="J21" s="144"/>
      <c r="K21" s="145"/>
    </row>
    <row r="22" spans="1:11" ht="16.5" thickTop="1" thickBot="1" x14ac:dyDescent="0.3">
      <c r="A22" s="146" t="s">
        <v>24</v>
      </c>
      <c r="B22" s="147"/>
      <c r="C22" s="148"/>
      <c r="D22" s="30"/>
      <c r="E22" s="146" t="s">
        <v>25</v>
      </c>
      <c r="F22" s="147"/>
      <c r="G22" s="148"/>
      <c r="H22" s="30"/>
      <c r="I22" s="146" t="s">
        <v>26</v>
      </c>
      <c r="J22" s="147"/>
      <c r="K22" s="148"/>
    </row>
    <row r="23" spans="1:11" x14ac:dyDescent="0.25">
      <c r="A23" s="60"/>
      <c r="B23" s="32"/>
      <c r="C23" s="32"/>
      <c r="D23" s="30"/>
      <c r="E23" s="32"/>
      <c r="F23" s="32"/>
      <c r="G23" s="32"/>
      <c r="H23" s="30"/>
      <c r="I23" s="32"/>
      <c r="J23" s="32"/>
      <c r="K23" s="61"/>
    </row>
    <row r="24" spans="1:11" ht="15.75" thickBot="1" x14ac:dyDescent="0.3">
      <c r="A24" s="62"/>
      <c r="B24" s="37"/>
      <c r="C24" s="37"/>
      <c r="D24" s="37"/>
      <c r="E24" s="37"/>
      <c r="F24" s="37"/>
      <c r="G24" s="37"/>
      <c r="H24" s="37"/>
      <c r="I24" s="37"/>
      <c r="J24" s="37"/>
      <c r="K24" s="63"/>
    </row>
    <row r="25" spans="1:11" ht="21" customHeight="1" x14ac:dyDescent="0.35">
      <c r="A25" s="150" t="s">
        <v>43</v>
      </c>
      <c r="B25" s="151"/>
      <c r="C25" s="151"/>
      <c r="D25" s="151"/>
      <c r="E25" s="151"/>
      <c r="F25" s="151"/>
      <c r="G25" s="151"/>
      <c r="H25" s="151"/>
      <c r="I25" s="151"/>
      <c r="J25" s="151"/>
      <c r="K25" s="152"/>
    </row>
    <row r="26" spans="1:11" ht="19.5" thickBot="1" x14ac:dyDescent="0.35">
      <c r="A26" s="90"/>
      <c r="B26" s="91"/>
      <c r="C26" s="149" t="s">
        <v>44</v>
      </c>
      <c r="D26" s="149"/>
      <c r="E26" s="149"/>
      <c r="F26" s="149"/>
      <c r="G26" s="149"/>
      <c r="H26" s="149"/>
      <c r="I26" s="149"/>
      <c r="J26" s="91"/>
      <c r="K26" s="92"/>
    </row>
  </sheetData>
  <mergeCells count="20">
    <mergeCell ref="I21:K21"/>
    <mergeCell ref="A22:C22"/>
    <mergeCell ref="E22:G22"/>
    <mergeCell ref="I22:K22"/>
    <mergeCell ref="C26:I26"/>
    <mergeCell ref="A7:K7"/>
    <mergeCell ref="A1:K1"/>
    <mergeCell ref="A2:K2"/>
    <mergeCell ref="A3:K3"/>
    <mergeCell ref="A4:K4"/>
    <mergeCell ref="A6:K6"/>
    <mergeCell ref="A8:C8"/>
    <mergeCell ref="E8:G8"/>
    <mergeCell ref="I8:K8"/>
    <mergeCell ref="A9:C9"/>
    <mergeCell ref="E9:G9"/>
    <mergeCell ref="I9:K9"/>
    <mergeCell ref="A25:K25"/>
    <mergeCell ref="A21:C21"/>
    <mergeCell ref="E21:G21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6,58%</vt:lpstr>
      <vt:lpstr>2,09%</vt:lpstr>
      <vt:lpstr>2019 - 375%</vt:lpstr>
      <vt:lpstr>2020 - 4,48%</vt:lpstr>
      <vt:lpstr>2021 - 4,56%</vt:lpstr>
      <vt:lpstr>2022-11%</vt:lpstr>
      <vt:lpstr>2023-5,93%</vt:lpstr>
      <vt:lpstr>2024 - 5%</vt:lpstr>
      <vt:lpstr>2025 - 4,83%</vt:lpstr>
      <vt:lpstr>2026 - 5%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</dc:creator>
  <cp:lastModifiedBy>Juliana Macedo Kaneko</cp:lastModifiedBy>
  <cp:lastPrinted>2026-02-11T20:09:13Z</cp:lastPrinted>
  <dcterms:created xsi:type="dcterms:W3CDTF">2014-03-11T17:43:45Z</dcterms:created>
  <dcterms:modified xsi:type="dcterms:W3CDTF">2026-02-11T20:09:17Z</dcterms:modified>
</cp:coreProperties>
</file>