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activeTab="9"/>
  </bookViews>
  <sheets>
    <sheet name="6,58%" sheetId="12" r:id="rId1"/>
    <sheet name="2,09%" sheetId="13" r:id="rId2"/>
    <sheet name="2019-3,75%" sheetId="14" r:id="rId3"/>
    <sheet name="2020 - 4,48%" sheetId="15" r:id="rId4"/>
    <sheet name="2021 - 4,56%" sheetId="16" r:id="rId5"/>
    <sheet name="2022-11%" sheetId="17" r:id="rId6"/>
    <sheet name="2023-5,93%" sheetId="18" r:id="rId7"/>
    <sheet name="2024- 5%" sheetId="19" r:id="rId8"/>
    <sheet name="2025 - 4,83%" sheetId="20" r:id="rId9"/>
    <sheet name="2026 - 5%" sheetId="21" r:id="rId10"/>
  </sheets>
  <calcPr calcId="152511"/>
</workbook>
</file>

<file path=xl/calcChain.xml><?xml version="1.0" encoding="utf-8"?>
<calcChain xmlns="http://schemas.openxmlformats.org/spreadsheetml/2006/main">
  <c r="K17" i="21" l="1"/>
  <c r="G17" i="21"/>
  <c r="C17" i="21"/>
  <c r="K16" i="21"/>
  <c r="G16" i="21"/>
  <c r="C16" i="21"/>
  <c r="K15" i="21"/>
  <c r="G15" i="21"/>
  <c r="C15" i="21"/>
  <c r="K14" i="21"/>
  <c r="G14" i="21"/>
  <c r="C14" i="21"/>
  <c r="K13" i="21"/>
  <c r="G13" i="21"/>
  <c r="C13" i="21"/>
  <c r="K12" i="21"/>
  <c r="G12" i="21"/>
  <c r="C12" i="21"/>
  <c r="K11" i="21"/>
  <c r="G11" i="21"/>
  <c r="C11" i="21"/>
  <c r="K10" i="21"/>
  <c r="G10" i="21"/>
  <c r="C10" i="21"/>
  <c r="K9" i="21"/>
  <c r="G9" i="21"/>
  <c r="C9" i="21"/>
  <c r="K8" i="21"/>
  <c r="G8" i="21"/>
  <c r="K17" i="20" l="1"/>
  <c r="G17" i="20"/>
  <c r="C17" i="20"/>
  <c r="K16" i="20"/>
  <c r="G16" i="20"/>
  <c r="C16" i="20"/>
  <c r="K15" i="20"/>
  <c r="G15" i="20"/>
  <c r="C15" i="20"/>
  <c r="K14" i="20"/>
  <c r="G14" i="20"/>
  <c r="C14" i="20"/>
  <c r="K13" i="20"/>
  <c r="G13" i="20"/>
  <c r="C13" i="20"/>
  <c r="K12" i="20"/>
  <c r="G12" i="20"/>
  <c r="C12" i="20"/>
  <c r="K11" i="20"/>
  <c r="G11" i="20"/>
  <c r="C11" i="20"/>
  <c r="K10" i="20"/>
  <c r="G10" i="20"/>
  <c r="C10" i="20"/>
  <c r="K9" i="20"/>
  <c r="G9" i="20"/>
  <c r="C9" i="20"/>
  <c r="K8" i="20"/>
  <c r="G8" i="20"/>
  <c r="K17" i="19" l="1"/>
  <c r="G17" i="19"/>
  <c r="C17" i="19"/>
  <c r="K16" i="19"/>
  <c r="G16" i="19"/>
  <c r="C16" i="19"/>
  <c r="K15" i="19"/>
  <c r="G15" i="19"/>
  <c r="C15" i="19"/>
  <c r="K14" i="19"/>
  <c r="G14" i="19"/>
  <c r="C14" i="19"/>
  <c r="K13" i="19"/>
  <c r="G13" i="19"/>
  <c r="C13" i="19"/>
  <c r="K12" i="19"/>
  <c r="G12" i="19"/>
  <c r="C12" i="19"/>
  <c r="K11" i="19"/>
  <c r="G11" i="19"/>
  <c r="C11" i="19"/>
  <c r="K10" i="19"/>
  <c r="G10" i="19"/>
  <c r="C10" i="19"/>
  <c r="K9" i="19"/>
  <c r="G9" i="19"/>
  <c r="C9" i="19"/>
  <c r="K8" i="19"/>
  <c r="G8" i="19"/>
  <c r="K17" i="18" l="1"/>
  <c r="G17" i="18"/>
  <c r="C17" i="18"/>
  <c r="K16" i="18"/>
  <c r="G16" i="18"/>
  <c r="C16" i="18"/>
  <c r="K15" i="18"/>
  <c r="G15" i="18"/>
  <c r="C15" i="18"/>
  <c r="K14" i="18"/>
  <c r="G14" i="18"/>
  <c r="C14" i="18"/>
  <c r="K13" i="18"/>
  <c r="G13" i="18"/>
  <c r="C13" i="18"/>
  <c r="K12" i="18"/>
  <c r="G12" i="18"/>
  <c r="C12" i="18"/>
  <c r="K11" i="18"/>
  <c r="G11" i="18"/>
  <c r="C11" i="18"/>
  <c r="K10" i="18"/>
  <c r="G10" i="18"/>
  <c r="C10" i="18"/>
  <c r="K9" i="18"/>
  <c r="G9" i="18"/>
  <c r="C9" i="18"/>
  <c r="K8" i="18"/>
  <c r="G8" i="18"/>
  <c r="K20" i="17" l="1"/>
  <c r="G20" i="17"/>
  <c r="C20" i="17"/>
  <c r="K19" i="17"/>
  <c r="G19" i="17"/>
  <c r="C19" i="17"/>
  <c r="K18" i="17"/>
  <c r="G18" i="17"/>
  <c r="C18" i="17"/>
  <c r="K17" i="17"/>
  <c r="G17" i="17"/>
  <c r="C17" i="17"/>
  <c r="K16" i="17"/>
  <c r="G16" i="17"/>
  <c r="C16" i="17"/>
  <c r="K15" i="17"/>
  <c r="G15" i="17"/>
  <c r="C15" i="17"/>
  <c r="K14" i="17"/>
  <c r="G14" i="17"/>
  <c r="C14" i="17"/>
  <c r="K13" i="17"/>
  <c r="G13" i="17"/>
  <c r="C13" i="17"/>
  <c r="K12" i="17"/>
  <c r="G12" i="17"/>
  <c r="C12" i="17"/>
  <c r="K11" i="17"/>
  <c r="G11" i="17"/>
  <c r="K20" i="16" l="1"/>
  <c r="K19" i="16"/>
  <c r="K17" i="16"/>
  <c r="K16" i="16"/>
  <c r="K15" i="16"/>
  <c r="K14" i="16"/>
  <c r="K13" i="16"/>
  <c r="K11" i="16"/>
  <c r="G20" i="16"/>
  <c r="G18" i="16"/>
  <c r="G17" i="16"/>
  <c r="G16" i="16"/>
  <c r="G11" i="16"/>
  <c r="G12" i="16"/>
  <c r="C20" i="16"/>
  <c r="C15" i="16"/>
  <c r="C13" i="16"/>
  <c r="G19" i="16"/>
  <c r="C19" i="16"/>
  <c r="K18" i="16"/>
  <c r="C18" i="16"/>
  <c r="C17" i="16"/>
  <c r="C16" i="16"/>
  <c r="G15" i="16"/>
  <c r="G14" i="16"/>
  <c r="C14" i="16"/>
  <c r="G13" i="16"/>
  <c r="K12" i="16"/>
  <c r="C12" i="16"/>
  <c r="H19" i="15" l="1"/>
  <c r="D19" i="15"/>
  <c r="L18" i="15"/>
  <c r="D18" i="15"/>
  <c r="D17" i="15"/>
  <c r="H16" i="15"/>
  <c r="D16" i="15"/>
  <c r="H15" i="15"/>
  <c r="H14" i="15"/>
  <c r="D14" i="15"/>
  <c r="H13" i="15"/>
  <c r="D13" i="15"/>
  <c r="L12" i="15"/>
  <c r="H12" i="15"/>
  <c r="D12" i="15"/>
  <c r="L11" i="15"/>
  <c r="L20" i="14" l="1"/>
  <c r="H20" i="14"/>
  <c r="D20" i="14"/>
  <c r="L19" i="14"/>
  <c r="H19" i="14"/>
  <c r="D19" i="14"/>
  <c r="L18" i="14"/>
  <c r="H18" i="14"/>
  <c r="D18" i="14"/>
  <c r="L17" i="14"/>
  <c r="H17" i="14"/>
  <c r="D17" i="14"/>
  <c r="L16" i="14"/>
  <c r="H16" i="14"/>
  <c r="D16" i="14"/>
  <c r="L15" i="14"/>
  <c r="H15" i="14"/>
  <c r="D15" i="14"/>
  <c r="L14" i="14"/>
  <c r="H14" i="14"/>
  <c r="D14" i="14"/>
  <c r="L13" i="14"/>
  <c r="H13" i="14"/>
  <c r="D13" i="14"/>
  <c r="L12" i="14"/>
  <c r="H12" i="14"/>
  <c r="D12" i="14"/>
  <c r="L11" i="14"/>
  <c r="H11" i="14"/>
  <c r="L20" i="13" l="1"/>
  <c r="H20" i="13"/>
  <c r="D20" i="13"/>
  <c r="L19" i="13"/>
  <c r="H19" i="13"/>
  <c r="D19" i="13"/>
  <c r="L18" i="13"/>
  <c r="H18" i="13"/>
  <c r="D18" i="13"/>
  <c r="L17" i="13"/>
  <c r="H17" i="13"/>
  <c r="D17" i="13"/>
  <c r="L16" i="13"/>
  <c r="H16" i="13"/>
  <c r="D16" i="13"/>
  <c r="L15" i="13"/>
  <c r="H15" i="13"/>
  <c r="D15" i="13"/>
  <c r="L14" i="13"/>
  <c r="H14" i="13"/>
  <c r="D14" i="13"/>
  <c r="L13" i="13"/>
  <c r="H13" i="13"/>
  <c r="D13" i="13"/>
  <c r="L12" i="13"/>
  <c r="H12" i="13"/>
  <c r="D12" i="13"/>
  <c r="L11" i="13"/>
  <c r="H11" i="13"/>
  <c r="L45" i="12" l="1"/>
  <c r="H45" i="12"/>
  <c r="D45" i="12"/>
  <c r="L44" i="12"/>
  <c r="H44" i="12"/>
  <c r="D44" i="12"/>
  <c r="L43" i="12"/>
  <c r="H43" i="12"/>
  <c r="D43" i="12"/>
  <c r="L42" i="12"/>
  <c r="H42" i="12"/>
  <c r="D42" i="12"/>
  <c r="L41" i="12"/>
  <c r="H41" i="12"/>
  <c r="D41" i="12"/>
  <c r="L40" i="12"/>
  <c r="H40" i="12"/>
  <c r="D40" i="12"/>
  <c r="L39" i="12"/>
  <c r="H39" i="12"/>
  <c r="D39" i="12"/>
  <c r="L38" i="12"/>
  <c r="H38" i="12"/>
  <c r="D38" i="12"/>
  <c r="L37" i="12"/>
  <c r="H37" i="12"/>
  <c r="D37" i="12"/>
  <c r="L36" i="12"/>
  <c r="H36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</calcChain>
</file>

<file path=xl/sharedStrings.xml><?xml version="1.0" encoding="utf-8"?>
<sst xmlns="http://schemas.openxmlformats.org/spreadsheetml/2006/main" count="623" uniqueCount="53">
  <si>
    <t xml:space="preserve">ANEXO II </t>
  </si>
  <si>
    <t>Lei Complementar 051/2011 de 05/04/2011</t>
  </si>
  <si>
    <t xml:space="preserve"> TABELA DE VENCIMENTOS </t>
  </si>
  <si>
    <t>CATEGORIA FUNCIONAL VII</t>
  </si>
  <si>
    <r>
      <t>Nivel - I</t>
    </r>
    <r>
      <rPr>
        <sz val="11"/>
        <color theme="1"/>
        <rFont val="Calibri"/>
        <family val="2"/>
        <scheme val="minor"/>
      </rPr>
      <t xml:space="preserve"> </t>
    </r>
  </si>
  <si>
    <t xml:space="preserve">Nivel II  </t>
  </si>
  <si>
    <t>Nivel III</t>
  </si>
  <si>
    <t>Graduação Específica</t>
  </si>
  <si>
    <t xml:space="preserve"> Pós Graduação (Espec.)</t>
  </si>
  <si>
    <t xml:space="preserve"> Mestrado ou Doutorado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</si>
  <si>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</si>
  <si>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</si>
  <si>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</si>
  <si>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</si>
  <si>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</si>
  <si>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</si>
  <si>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</si>
  <si>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</si>
  <si>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</si>
  <si>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</si>
  <si>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</si>
  <si>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</si>
  <si>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</si>
  <si>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</si>
  <si>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Categoria=7 / Nivel=01</t>
  </si>
  <si>
    <t>Categoria=7 / Nivel=02</t>
  </si>
  <si>
    <t>Categoria=7 / Nivel=03</t>
  </si>
  <si>
    <t>(175) _Contador</t>
  </si>
  <si>
    <t>ANEXO I</t>
  </si>
  <si>
    <t>Lei Comp. Nº 065/2014 de 25/03/2014</t>
  </si>
  <si>
    <t xml:space="preserve"> TABELA DE VENCIMENTOS - CAT. FUNC. VII</t>
  </si>
  <si>
    <r>
      <t>Nivel - I</t>
    </r>
    <r>
      <rPr>
        <sz val="8"/>
        <color theme="1"/>
        <rFont val="Calibri"/>
        <family val="2"/>
        <scheme val="minor"/>
      </rPr>
      <t xml:space="preserve"> </t>
    </r>
  </si>
  <si>
    <t xml:space="preserve">Nivel III </t>
  </si>
  <si>
    <t>Criterios est. N II + 02 Pós de 360 H e/ou</t>
  </si>
  <si>
    <t>Atualizada em 6,58% (a partir de março de 2017)</t>
  </si>
  <si>
    <t xml:space="preserve">   Conforme Lei Comp. 1431/2017 de 03/03/2017</t>
  </si>
  <si>
    <t>Atualizada em 2,09% (a partir de março de 2018)</t>
  </si>
  <si>
    <t xml:space="preserve">   Conforme Lei Comp. 1481/2018 de 15/03/2018</t>
  </si>
  <si>
    <t>Atualizada em 3,75% (a partir de março de 2019)</t>
  </si>
  <si>
    <t xml:space="preserve">   Conforme Lei 1527/2019 de 13/03/2019</t>
  </si>
  <si>
    <t>Atualizada em 4,48% (a partir de março de 2020)</t>
  </si>
  <si>
    <t xml:space="preserve">   Conforme Lei 1575/2020 de 11/03/2020</t>
  </si>
  <si>
    <t>Atualizada em 4,56% (a partir de junho de 2021)</t>
  </si>
  <si>
    <t xml:space="preserve">   Conforme Lei 1609/2021 de 17/06/2021</t>
  </si>
  <si>
    <t>Atualizada em 11% (a partir de janeiro de 2022)</t>
  </si>
  <si>
    <t xml:space="preserve">   Conforme Lei 1.654/2022 de 19/01/2022</t>
  </si>
  <si>
    <t>Atualizada em 5,93% (a partir de janeiro de 2023)</t>
  </si>
  <si>
    <t xml:space="preserve">   Conforme Lei 1375/2023 de 18/01/2023</t>
  </si>
  <si>
    <t>Atualizada em 5% (a partir de fevereiro de 2024)</t>
  </si>
  <si>
    <t xml:space="preserve">   Conforme Lei 1803/2024, de 08/02/2024</t>
  </si>
  <si>
    <t>Atualizada em 4,83% (a partir de Janeiro de 2025)</t>
  </si>
  <si>
    <t xml:space="preserve">   Conforme Lei 1853/2025 de 22/01/2025</t>
  </si>
  <si>
    <t>Atualizada em  5% ( Fevereiro 2026) - conforme Lei Municipal n°. 1926, de 02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</si>
</sst>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7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12" fillId="0" borderId="19" xfId="1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12" fillId="0" borderId="22" xfId="1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164" fontId="12" fillId="0" borderId="24" xfId="1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4" fontId="12" fillId="0" borderId="28" xfId="1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0" fontId="7" fillId="4" borderId="0" xfId="0" applyFont="1" applyFill="1" applyBorder="1" applyAlignment="1"/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vertical="center"/>
    </xf>
    <xf numFmtId="0" fontId="7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1" fillId="0" borderId="19" xfId="1" applyNumberFormat="1" applyFont="1" applyBorder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/>
    </xf>
    <xf numFmtId="164" fontId="11" fillId="0" borderId="24" xfId="1" applyNumberFormat="1" applyFont="1" applyBorder="1" applyAlignment="1">
      <alignment horizontal="center" vertical="center"/>
    </xf>
    <xf numFmtId="164" fontId="11" fillId="0" borderId="2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4" fontId="11" fillId="0" borderId="30" xfId="0" applyNumberFormat="1" applyFont="1" applyBorder="1" applyAlignment="1">
      <alignment horizontal="center" vertical="center"/>
    </xf>
    <xf numFmtId="0" fontId="11" fillId="0" borderId="0" xfId="0" applyFont="1"/>
    <xf numFmtId="0" fontId="11" fillId="4" borderId="0" xfId="0" applyFont="1" applyFill="1" applyBorder="1" applyAlignmen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vertical="center"/>
    </xf>
    <xf numFmtId="0" fontId="0" fillId="5" borderId="9" xfId="0" applyFill="1" applyBorder="1"/>
    <xf numFmtId="0" fontId="16" fillId="5" borderId="0" xfId="0" applyFont="1" applyFill="1" applyBorder="1" applyAlignment="1"/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0" fillId="5" borderId="10" xfId="0" applyFill="1" applyBorder="1" applyAlignment="1"/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7" xfId="0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0" fontId="0" fillId="5" borderId="44" xfId="0" applyFill="1" applyBorder="1" applyAlignment="1"/>
    <xf numFmtId="0" fontId="0" fillId="5" borderId="45" xfId="0" applyFill="1" applyBorder="1" applyAlignment="1"/>
    <xf numFmtId="0" fontId="0" fillId="5" borderId="46" xfId="0" applyFill="1" applyBorder="1" applyAlignment="1"/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5" borderId="9" xfId="0" applyFill="1" applyBorder="1" applyAlignment="1"/>
    <xf numFmtId="0" fontId="0" fillId="5" borderId="11" xfId="0" applyFill="1" applyBorder="1" applyAlignment="1"/>
    <xf numFmtId="0" fontId="7" fillId="0" borderId="47" xfId="0" applyFont="1" applyBorder="1" applyAlignment="1">
      <alignment horizontal="center" vertical="center"/>
    </xf>
    <xf numFmtId="164" fontId="12" fillId="0" borderId="47" xfId="1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4" fontId="7" fillId="0" borderId="4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5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0" fontId="13" fillId="5" borderId="45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 wrapText="1"/>
    </xf>
    <xf numFmtId="0" fontId="16" fillId="5" borderId="10" xfId="0" applyFont="1" applyFill="1" applyBorder="1" applyAlignment="1">
      <alignment horizontal="center" wrapText="1"/>
    </xf>
    <xf numFmtId="0" fontId="16" fillId="5" borderId="11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113405</xdr:rowOff>
    </xdr:from>
    <xdr:ext cx="6038962" cy="1360307"/>
    <xdr:sp macro="" textlink="">
      <xdr:nvSpPr>
        <xdr:cNvPr id="2" name="Retângulo 1"/>
        <xdr:cNvSpPr/>
      </xdr:nvSpPr>
      <xdr:spPr>
        <a:xfrm rot="20503440">
          <a:off x="0" y="1256405"/>
          <a:ext cx="6038962" cy="136030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2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Alterada</a:t>
          </a:r>
          <a:r>
            <a:rPr lang="pt-BR" sz="2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pela Lei Comp. 065/2014</a:t>
          </a:r>
        </a:p>
        <a:p>
          <a:pPr algn="ctr"/>
          <a:r>
            <a:rPr lang="pt-BR" sz="2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de 25/03/2014</a:t>
          </a:r>
        </a:p>
        <a:p>
          <a:pPr algn="ctr"/>
          <a:r>
            <a:rPr lang="pt-BR" sz="2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Alterando valor e carga horária.</a:t>
          </a:r>
          <a:endParaRPr lang="pt-BR" sz="28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topLeftCell="A26" zoomScale="80" zoomScaleNormal="100" zoomScaleSheetLayoutView="80" workbookViewId="0">
      <selection activeCell="A26" sqref="A26:M49"/>
    </sheetView>
  </sheetViews>
  <sheetFormatPr defaultColWidth="5.28515625" defaultRowHeight="15" x14ac:dyDescent="0.25"/>
  <cols>
    <col min="1" max="1" width="5.28515625" customWidth="1"/>
    <col min="2" max="2" width="7.5703125" customWidth="1"/>
    <col min="3" max="3" width="7" customWidth="1"/>
    <col min="4" max="4" width="10.42578125" customWidth="1"/>
    <col min="7" max="7" width="6.140625" customWidth="1"/>
    <col min="8" max="8" width="10.5703125" customWidth="1"/>
    <col min="10" max="10" width="5.42578125" customWidth="1"/>
    <col min="11" max="11" width="6.28515625" customWidth="1"/>
    <col min="12" max="12" width="14.42578125" customWidth="1"/>
    <col min="13" max="13" width="6.5703125" customWidth="1"/>
    <col min="254" max="254" width="9.85546875" customWidth="1"/>
    <col min="255" max="255" width="7.5703125" customWidth="1"/>
    <col min="256" max="256" width="7" customWidth="1"/>
    <col min="257" max="257" width="9.5703125" customWidth="1"/>
    <col min="260" max="260" width="6.140625" customWidth="1"/>
    <col min="261" max="261" width="9" customWidth="1"/>
    <col min="264" max="264" width="6.28515625" customWidth="1"/>
    <col min="265" max="265" width="10.7109375" customWidth="1"/>
    <col min="510" max="510" width="9.85546875" customWidth="1"/>
    <col min="511" max="511" width="7.5703125" customWidth="1"/>
    <col min="512" max="512" width="7" customWidth="1"/>
    <col min="513" max="513" width="9.5703125" customWidth="1"/>
    <col min="516" max="516" width="6.140625" customWidth="1"/>
    <col min="517" max="517" width="9" customWidth="1"/>
    <col min="520" max="520" width="6.28515625" customWidth="1"/>
    <col min="521" max="521" width="10.7109375" customWidth="1"/>
    <col min="766" max="766" width="9.85546875" customWidth="1"/>
    <col min="767" max="767" width="7.5703125" customWidth="1"/>
    <col min="768" max="768" width="7" customWidth="1"/>
    <col min="769" max="769" width="9.5703125" customWidth="1"/>
    <col min="772" max="772" width="6.140625" customWidth="1"/>
    <col min="773" max="773" width="9" customWidth="1"/>
    <col min="776" max="776" width="6.28515625" customWidth="1"/>
    <col min="777" max="777" width="10.7109375" customWidth="1"/>
    <col min="1022" max="1022" width="9.85546875" customWidth="1"/>
    <col min="1023" max="1023" width="7.5703125" customWidth="1"/>
    <col min="1024" max="1024" width="7" customWidth="1"/>
    <col min="1025" max="1025" width="9.5703125" customWidth="1"/>
    <col min="1028" max="1028" width="6.140625" customWidth="1"/>
    <col min="1029" max="1029" width="9" customWidth="1"/>
    <col min="1032" max="1032" width="6.28515625" customWidth="1"/>
    <col min="1033" max="1033" width="10.7109375" customWidth="1"/>
    <col min="1278" max="1278" width="9.85546875" customWidth="1"/>
    <col min="1279" max="1279" width="7.5703125" customWidth="1"/>
    <col min="1280" max="1280" width="7" customWidth="1"/>
    <col min="1281" max="1281" width="9.5703125" customWidth="1"/>
    <col min="1284" max="1284" width="6.140625" customWidth="1"/>
    <col min="1285" max="1285" width="9" customWidth="1"/>
    <col min="1288" max="1288" width="6.28515625" customWidth="1"/>
    <col min="1289" max="1289" width="10.7109375" customWidth="1"/>
    <col min="1534" max="1534" width="9.85546875" customWidth="1"/>
    <col min="1535" max="1535" width="7.5703125" customWidth="1"/>
    <col min="1536" max="1536" width="7" customWidth="1"/>
    <col min="1537" max="1537" width="9.5703125" customWidth="1"/>
    <col min="1540" max="1540" width="6.140625" customWidth="1"/>
    <col min="1541" max="1541" width="9" customWidth="1"/>
    <col min="1544" max="1544" width="6.28515625" customWidth="1"/>
    <col min="1545" max="1545" width="10.7109375" customWidth="1"/>
    <col min="1790" max="1790" width="9.85546875" customWidth="1"/>
    <col min="1791" max="1791" width="7.5703125" customWidth="1"/>
    <col min="1792" max="1792" width="7" customWidth="1"/>
    <col min="1793" max="1793" width="9.5703125" customWidth="1"/>
    <col min="1796" max="1796" width="6.140625" customWidth="1"/>
    <col min="1797" max="1797" width="9" customWidth="1"/>
    <col min="1800" max="1800" width="6.28515625" customWidth="1"/>
    <col min="1801" max="1801" width="10.7109375" customWidth="1"/>
    <col min="2046" max="2046" width="9.85546875" customWidth="1"/>
    <col min="2047" max="2047" width="7.5703125" customWidth="1"/>
    <col min="2048" max="2048" width="7" customWidth="1"/>
    <col min="2049" max="2049" width="9.5703125" customWidth="1"/>
    <col min="2052" max="2052" width="6.140625" customWidth="1"/>
    <col min="2053" max="2053" width="9" customWidth="1"/>
    <col min="2056" max="2056" width="6.28515625" customWidth="1"/>
    <col min="2057" max="2057" width="10.7109375" customWidth="1"/>
    <col min="2302" max="2302" width="9.85546875" customWidth="1"/>
    <col min="2303" max="2303" width="7.5703125" customWidth="1"/>
    <col min="2304" max="2304" width="7" customWidth="1"/>
    <col min="2305" max="2305" width="9.5703125" customWidth="1"/>
    <col min="2308" max="2308" width="6.140625" customWidth="1"/>
    <col min="2309" max="2309" width="9" customWidth="1"/>
    <col min="2312" max="2312" width="6.28515625" customWidth="1"/>
    <col min="2313" max="2313" width="10.7109375" customWidth="1"/>
    <col min="2558" max="2558" width="9.85546875" customWidth="1"/>
    <col min="2559" max="2559" width="7.5703125" customWidth="1"/>
    <col min="2560" max="2560" width="7" customWidth="1"/>
    <col min="2561" max="2561" width="9.5703125" customWidth="1"/>
    <col min="2564" max="2564" width="6.140625" customWidth="1"/>
    <col min="2565" max="2565" width="9" customWidth="1"/>
    <col min="2568" max="2568" width="6.28515625" customWidth="1"/>
    <col min="2569" max="2569" width="10.7109375" customWidth="1"/>
    <col min="2814" max="2814" width="9.85546875" customWidth="1"/>
    <col min="2815" max="2815" width="7.5703125" customWidth="1"/>
    <col min="2816" max="2816" width="7" customWidth="1"/>
    <col min="2817" max="2817" width="9.5703125" customWidth="1"/>
    <col min="2820" max="2820" width="6.140625" customWidth="1"/>
    <col min="2821" max="2821" width="9" customWidth="1"/>
    <col min="2824" max="2824" width="6.28515625" customWidth="1"/>
    <col min="2825" max="2825" width="10.7109375" customWidth="1"/>
    <col min="3070" max="3070" width="9.85546875" customWidth="1"/>
    <col min="3071" max="3071" width="7.5703125" customWidth="1"/>
    <col min="3072" max="3072" width="7" customWidth="1"/>
    <col min="3073" max="3073" width="9.5703125" customWidth="1"/>
    <col min="3076" max="3076" width="6.140625" customWidth="1"/>
    <col min="3077" max="3077" width="9" customWidth="1"/>
    <col min="3080" max="3080" width="6.28515625" customWidth="1"/>
    <col min="3081" max="3081" width="10.7109375" customWidth="1"/>
    <col min="3326" max="3326" width="9.85546875" customWidth="1"/>
    <col min="3327" max="3327" width="7.5703125" customWidth="1"/>
    <col min="3328" max="3328" width="7" customWidth="1"/>
    <col min="3329" max="3329" width="9.5703125" customWidth="1"/>
    <col min="3332" max="3332" width="6.140625" customWidth="1"/>
    <col min="3333" max="3333" width="9" customWidth="1"/>
    <col min="3336" max="3336" width="6.28515625" customWidth="1"/>
    <col min="3337" max="3337" width="10.7109375" customWidth="1"/>
    <col min="3582" max="3582" width="9.85546875" customWidth="1"/>
    <col min="3583" max="3583" width="7.5703125" customWidth="1"/>
    <col min="3584" max="3584" width="7" customWidth="1"/>
    <col min="3585" max="3585" width="9.5703125" customWidth="1"/>
    <col min="3588" max="3588" width="6.140625" customWidth="1"/>
    <col min="3589" max="3589" width="9" customWidth="1"/>
    <col min="3592" max="3592" width="6.28515625" customWidth="1"/>
    <col min="3593" max="3593" width="10.7109375" customWidth="1"/>
    <col min="3838" max="3838" width="9.85546875" customWidth="1"/>
    <col min="3839" max="3839" width="7.5703125" customWidth="1"/>
    <col min="3840" max="3840" width="7" customWidth="1"/>
    <col min="3841" max="3841" width="9.5703125" customWidth="1"/>
    <col min="3844" max="3844" width="6.140625" customWidth="1"/>
    <col min="3845" max="3845" width="9" customWidth="1"/>
    <col min="3848" max="3848" width="6.28515625" customWidth="1"/>
    <col min="3849" max="3849" width="10.7109375" customWidth="1"/>
    <col min="4094" max="4094" width="9.85546875" customWidth="1"/>
    <col min="4095" max="4095" width="7.5703125" customWidth="1"/>
    <col min="4096" max="4096" width="7" customWidth="1"/>
    <col min="4097" max="4097" width="9.5703125" customWidth="1"/>
    <col min="4100" max="4100" width="6.140625" customWidth="1"/>
    <col min="4101" max="4101" width="9" customWidth="1"/>
    <col min="4104" max="4104" width="6.28515625" customWidth="1"/>
    <col min="4105" max="4105" width="10.7109375" customWidth="1"/>
    <col min="4350" max="4350" width="9.85546875" customWidth="1"/>
    <col min="4351" max="4351" width="7.5703125" customWidth="1"/>
    <col min="4352" max="4352" width="7" customWidth="1"/>
    <col min="4353" max="4353" width="9.5703125" customWidth="1"/>
    <col min="4356" max="4356" width="6.140625" customWidth="1"/>
    <col min="4357" max="4357" width="9" customWidth="1"/>
    <col min="4360" max="4360" width="6.28515625" customWidth="1"/>
    <col min="4361" max="4361" width="10.7109375" customWidth="1"/>
    <col min="4606" max="4606" width="9.85546875" customWidth="1"/>
    <col min="4607" max="4607" width="7.5703125" customWidth="1"/>
    <col min="4608" max="4608" width="7" customWidth="1"/>
    <col min="4609" max="4609" width="9.5703125" customWidth="1"/>
    <col min="4612" max="4612" width="6.140625" customWidth="1"/>
    <col min="4613" max="4613" width="9" customWidth="1"/>
    <col min="4616" max="4616" width="6.28515625" customWidth="1"/>
    <col min="4617" max="4617" width="10.7109375" customWidth="1"/>
    <col min="4862" max="4862" width="9.85546875" customWidth="1"/>
    <col min="4863" max="4863" width="7.5703125" customWidth="1"/>
    <col min="4864" max="4864" width="7" customWidth="1"/>
    <col min="4865" max="4865" width="9.5703125" customWidth="1"/>
    <col min="4868" max="4868" width="6.140625" customWidth="1"/>
    <col min="4869" max="4869" width="9" customWidth="1"/>
    <col min="4872" max="4872" width="6.28515625" customWidth="1"/>
    <col min="4873" max="4873" width="10.7109375" customWidth="1"/>
    <col min="5118" max="5118" width="9.85546875" customWidth="1"/>
    <col min="5119" max="5119" width="7.5703125" customWidth="1"/>
    <col min="5120" max="5120" width="7" customWidth="1"/>
    <col min="5121" max="5121" width="9.5703125" customWidth="1"/>
    <col min="5124" max="5124" width="6.140625" customWidth="1"/>
    <col min="5125" max="5125" width="9" customWidth="1"/>
    <col min="5128" max="5128" width="6.28515625" customWidth="1"/>
    <col min="5129" max="5129" width="10.7109375" customWidth="1"/>
    <col min="5374" max="5374" width="9.85546875" customWidth="1"/>
    <col min="5375" max="5375" width="7.5703125" customWidth="1"/>
    <col min="5376" max="5376" width="7" customWidth="1"/>
    <col min="5377" max="5377" width="9.5703125" customWidth="1"/>
    <col min="5380" max="5380" width="6.140625" customWidth="1"/>
    <col min="5381" max="5381" width="9" customWidth="1"/>
    <col min="5384" max="5384" width="6.28515625" customWidth="1"/>
    <col min="5385" max="5385" width="10.7109375" customWidth="1"/>
    <col min="5630" max="5630" width="9.85546875" customWidth="1"/>
    <col min="5631" max="5631" width="7.5703125" customWidth="1"/>
    <col min="5632" max="5632" width="7" customWidth="1"/>
    <col min="5633" max="5633" width="9.5703125" customWidth="1"/>
    <col min="5636" max="5636" width="6.140625" customWidth="1"/>
    <col min="5637" max="5637" width="9" customWidth="1"/>
    <col min="5640" max="5640" width="6.28515625" customWidth="1"/>
    <col min="5641" max="5641" width="10.7109375" customWidth="1"/>
    <col min="5886" max="5886" width="9.85546875" customWidth="1"/>
    <col min="5887" max="5887" width="7.5703125" customWidth="1"/>
    <col min="5888" max="5888" width="7" customWidth="1"/>
    <col min="5889" max="5889" width="9.5703125" customWidth="1"/>
    <col min="5892" max="5892" width="6.140625" customWidth="1"/>
    <col min="5893" max="5893" width="9" customWidth="1"/>
    <col min="5896" max="5896" width="6.28515625" customWidth="1"/>
    <col min="5897" max="5897" width="10.7109375" customWidth="1"/>
    <col min="6142" max="6142" width="9.85546875" customWidth="1"/>
    <col min="6143" max="6143" width="7.5703125" customWidth="1"/>
    <col min="6144" max="6144" width="7" customWidth="1"/>
    <col min="6145" max="6145" width="9.5703125" customWidth="1"/>
    <col min="6148" max="6148" width="6.140625" customWidth="1"/>
    <col min="6149" max="6149" width="9" customWidth="1"/>
    <col min="6152" max="6152" width="6.28515625" customWidth="1"/>
    <col min="6153" max="6153" width="10.7109375" customWidth="1"/>
    <col min="6398" max="6398" width="9.85546875" customWidth="1"/>
    <col min="6399" max="6399" width="7.5703125" customWidth="1"/>
    <col min="6400" max="6400" width="7" customWidth="1"/>
    <col min="6401" max="6401" width="9.5703125" customWidth="1"/>
    <col min="6404" max="6404" width="6.140625" customWidth="1"/>
    <col min="6405" max="6405" width="9" customWidth="1"/>
    <col min="6408" max="6408" width="6.28515625" customWidth="1"/>
    <col min="6409" max="6409" width="10.7109375" customWidth="1"/>
    <col min="6654" max="6654" width="9.85546875" customWidth="1"/>
    <col min="6655" max="6655" width="7.5703125" customWidth="1"/>
    <col min="6656" max="6656" width="7" customWidth="1"/>
    <col min="6657" max="6657" width="9.5703125" customWidth="1"/>
    <col min="6660" max="6660" width="6.140625" customWidth="1"/>
    <col min="6661" max="6661" width="9" customWidth="1"/>
    <col min="6664" max="6664" width="6.28515625" customWidth="1"/>
    <col min="6665" max="6665" width="10.7109375" customWidth="1"/>
    <col min="6910" max="6910" width="9.85546875" customWidth="1"/>
    <col min="6911" max="6911" width="7.5703125" customWidth="1"/>
    <col min="6912" max="6912" width="7" customWidth="1"/>
    <col min="6913" max="6913" width="9.5703125" customWidth="1"/>
    <col min="6916" max="6916" width="6.140625" customWidth="1"/>
    <col min="6917" max="6917" width="9" customWidth="1"/>
    <col min="6920" max="6920" width="6.28515625" customWidth="1"/>
    <col min="6921" max="6921" width="10.7109375" customWidth="1"/>
    <col min="7166" max="7166" width="9.85546875" customWidth="1"/>
    <col min="7167" max="7167" width="7.5703125" customWidth="1"/>
    <col min="7168" max="7168" width="7" customWidth="1"/>
    <col min="7169" max="7169" width="9.5703125" customWidth="1"/>
    <col min="7172" max="7172" width="6.140625" customWidth="1"/>
    <col min="7173" max="7173" width="9" customWidth="1"/>
    <col min="7176" max="7176" width="6.28515625" customWidth="1"/>
    <col min="7177" max="7177" width="10.7109375" customWidth="1"/>
    <col min="7422" max="7422" width="9.85546875" customWidth="1"/>
    <col min="7423" max="7423" width="7.5703125" customWidth="1"/>
    <col min="7424" max="7424" width="7" customWidth="1"/>
    <col min="7425" max="7425" width="9.5703125" customWidth="1"/>
    <col min="7428" max="7428" width="6.140625" customWidth="1"/>
    <col min="7429" max="7429" width="9" customWidth="1"/>
    <col min="7432" max="7432" width="6.28515625" customWidth="1"/>
    <col min="7433" max="7433" width="10.7109375" customWidth="1"/>
    <col min="7678" max="7678" width="9.85546875" customWidth="1"/>
    <col min="7679" max="7679" width="7.5703125" customWidth="1"/>
    <col min="7680" max="7680" width="7" customWidth="1"/>
    <col min="7681" max="7681" width="9.5703125" customWidth="1"/>
    <col min="7684" max="7684" width="6.140625" customWidth="1"/>
    <col min="7685" max="7685" width="9" customWidth="1"/>
    <col min="7688" max="7688" width="6.28515625" customWidth="1"/>
    <col min="7689" max="7689" width="10.7109375" customWidth="1"/>
    <col min="7934" max="7934" width="9.85546875" customWidth="1"/>
    <col min="7935" max="7935" width="7.5703125" customWidth="1"/>
    <col min="7936" max="7936" width="7" customWidth="1"/>
    <col min="7937" max="7937" width="9.5703125" customWidth="1"/>
    <col min="7940" max="7940" width="6.140625" customWidth="1"/>
    <col min="7941" max="7941" width="9" customWidth="1"/>
    <col min="7944" max="7944" width="6.28515625" customWidth="1"/>
    <col min="7945" max="7945" width="10.7109375" customWidth="1"/>
    <col min="8190" max="8190" width="9.85546875" customWidth="1"/>
    <col min="8191" max="8191" width="7.5703125" customWidth="1"/>
    <col min="8192" max="8192" width="7" customWidth="1"/>
    <col min="8193" max="8193" width="9.5703125" customWidth="1"/>
    <col min="8196" max="8196" width="6.140625" customWidth="1"/>
    <col min="8197" max="8197" width="9" customWidth="1"/>
    <col min="8200" max="8200" width="6.28515625" customWidth="1"/>
    <col min="8201" max="8201" width="10.7109375" customWidth="1"/>
    <col min="8446" max="8446" width="9.85546875" customWidth="1"/>
    <col min="8447" max="8447" width="7.5703125" customWidth="1"/>
    <col min="8448" max="8448" width="7" customWidth="1"/>
    <col min="8449" max="8449" width="9.5703125" customWidth="1"/>
    <col min="8452" max="8452" width="6.140625" customWidth="1"/>
    <col min="8453" max="8453" width="9" customWidth="1"/>
    <col min="8456" max="8456" width="6.28515625" customWidth="1"/>
    <col min="8457" max="8457" width="10.7109375" customWidth="1"/>
    <col min="8702" max="8702" width="9.85546875" customWidth="1"/>
    <col min="8703" max="8703" width="7.5703125" customWidth="1"/>
    <col min="8704" max="8704" width="7" customWidth="1"/>
    <col min="8705" max="8705" width="9.5703125" customWidth="1"/>
    <col min="8708" max="8708" width="6.140625" customWidth="1"/>
    <col min="8709" max="8709" width="9" customWidth="1"/>
    <col min="8712" max="8712" width="6.28515625" customWidth="1"/>
    <col min="8713" max="8713" width="10.7109375" customWidth="1"/>
    <col min="8958" max="8958" width="9.85546875" customWidth="1"/>
    <col min="8959" max="8959" width="7.5703125" customWidth="1"/>
    <col min="8960" max="8960" width="7" customWidth="1"/>
    <col min="8961" max="8961" width="9.5703125" customWidth="1"/>
    <col min="8964" max="8964" width="6.140625" customWidth="1"/>
    <col min="8965" max="8965" width="9" customWidth="1"/>
    <col min="8968" max="8968" width="6.28515625" customWidth="1"/>
    <col min="8969" max="8969" width="10.7109375" customWidth="1"/>
    <col min="9214" max="9214" width="9.85546875" customWidth="1"/>
    <col min="9215" max="9215" width="7.5703125" customWidth="1"/>
    <col min="9216" max="9216" width="7" customWidth="1"/>
    <col min="9217" max="9217" width="9.5703125" customWidth="1"/>
    <col min="9220" max="9220" width="6.140625" customWidth="1"/>
    <col min="9221" max="9221" width="9" customWidth="1"/>
    <col min="9224" max="9224" width="6.28515625" customWidth="1"/>
    <col min="9225" max="9225" width="10.7109375" customWidth="1"/>
    <col min="9470" max="9470" width="9.85546875" customWidth="1"/>
    <col min="9471" max="9471" width="7.5703125" customWidth="1"/>
    <col min="9472" max="9472" width="7" customWidth="1"/>
    <col min="9473" max="9473" width="9.5703125" customWidth="1"/>
    <col min="9476" max="9476" width="6.140625" customWidth="1"/>
    <col min="9477" max="9477" width="9" customWidth="1"/>
    <col min="9480" max="9480" width="6.28515625" customWidth="1"/>
    <col min="9481" max="9481" width="10.7109375" customWidth="1"/>
    <col min="9726" max="9726" width="9.85546875" customWidth="1"/>
    <col min="9727" max="9727" width="7.5703125" customWidth="1"/>
    <col min="9728" max="9728" width="7" customWidth="1"/>
    <col min="9729" max="9729" width="9.5703125" customWidth="1"/>
    <col min="9732" max="9732" width="6.140625" customWidth="1"/>
    <col min="9733" max="9733" width="9" customWidth="1"/>
    <col min="9736" max="9736" width="6.28515625" customWidth="1"/>
    <col min="9737" max="9737" width="10.7109375" customWidth="1"/>
    <col min="9982" max="9982" width="9.85546875" customWidth="1"/>
    <col min="9983" max="9983" width="7.5703125" customWidth="1"/>
    <col min="9984" max="9984" width="7" customWidth="1"/>
    <col min="9985" max="9985" width="9.5703125" customWidth="1"/>
    <col min="9988" max="9988" width="6.140625" customWidth="1"/>
    <col min="9989" max="9989" width="9" customWidth="1"/>
    <col min="9992" max="9992" width="6.28515625" customWidth="1"/>
    <col min="9993" max="9993" width="10.7109375" customWidth="1"/>
    <col min="10238" max="10238" width="9.85546875" customWidth="1"/>
    <col min="10239" max="10239" width="7.5703125" customWidth="1"/>
    <col min="10240" max="10240" width="7" customWidth="1"/>
    <col min="10241" max="10241" width="9.5703125" customWidth="1"/>
    <col min="10244" max="10244" width="6.140625" customWidth="1"/>
    <col min="10245" max="10245" width="9" customWidth="1"/>
    <col min="10248" max="10248" width="6.28515625" customWidth="1"/>
    <col min="10249" max="10249" width="10.7109375" customWidth="1"/>
    <col min="10494" max="10494" width="9.85546875" customWidth="1"/>
    <col min="10495" max="10495" width="7.5703125" customWidth="1"/>
    <col min="10496" max="10496" width="7" customWidth="1"/>
    <col min="10497" max="10497" width="9.5703125" customWidth="1"/>
    <col min="10500" max="10500" width="6.140625" customWidth="1"/>
    <col min="10501" max="10501" width="9" customWidth="1"/>
    <col min="10504" max="10504" width="6.28515625" customWidth="1"/>
    <col min="10505" max="10505" width="10.7109375" customWidth="1"/>
    <col min="10750" max="10750" width="9.85546875" customWidth="1"/>
    <col min="10751" max="10751" width="7.5703125" customWidth="1"/>
    <col min="10752" max="10752" width="7" customWidth="1"/>
    <col min="10753" max="10753" width="9.5703125" customWidth="1"/>
    <col min="10756" max="10756" width="6.140625" customWidth="1"/>
    <col min="10757" max="10757" width="9" customWidth="1"/>
    <col min="10760" max="10760" width="6.28515625" customWidth="1"/>
    <col min="10761" max="10761" width="10.7109375" customWidth="1"/>
    <col min="11006" max="11006" width="9.85546875" customWidth="1"/>
    <col min="11007" max="11007" width="7.5703125" customWidth="1"/>
    <col min="11008" max="11008" width="7" customWidth="1"/>
    <col min="11009" max="11009" width="9.5703125" customWidth="1"/>
    <col min="11012" max="11012" width="6.140625" customWidth="1"/>
    <col min="11013" max="11013" width="9" customWidth="1"/>
    <col min="11016" max="11016" width="6.28515625" customWidth="1"/>
    <col min="11017" max="11017" width="10.7109375" customWidth="1"/>
    <col min="11262" max="11262" width="9.85546875" customWidth="1"/>
    <col min="11263" max="11263" width="7.5703125" customWidth="1"/>
    <col min="11264" max="11264" width="7" customWidth="1"/>
    <col min="11265" max="11265" width="9.5703125" customWidth="1"/>
    <col min="11268" max="11268" width="6.140625" customWidth="1"/>
    <col min="11269" max="11269" width="9" customWidth="1"/>
    <col min="11272" max="11272" width="6.28515625" customWidth="1"/>
    <col min="11273" max="11273" width="10.7109375" customWidth="1"/>
    <col min="11518" max="11518" width="9.85546875" customWidth="1"/>
    <col min="11519" max="11519" width="7.5703125" customWidth="1"/>
    <col min="11520" max="11520" width="7" customWidth="1"/>
    <col min="11521" max="11521" width="9.5703125" customWidth="1"/>
    <col min="11524" max="11524" width="6.140625" customWidth="1"/>
    <col min="11525" max="11525" width="9" customWidth="1"/>
    <col min="11528" max="11528" width="6.28515625" customWidth="1"/>
    <col min="11529" max="11529" width="10.7109375" customWidth="1"/>
    <col min="11774" max="11774" width="9.85546875" customWidth="1"/>
    <col min="11775" max="11775" width="7.5703125" customWidth="1"/>
    <col min="11776" max="11776" width="7" customWidth="1"/>
    <col min="11777" max="11777" width="9.5703125" customWidth="1"/>
    <col min="11780" max="11780" width="6.140625" customWidth="1"/>
    <col min="11781" max="11781" width="9" customWidth="1"/>
    <col min="11784" max="11784" width="6.28515625" customWidth="1"/>
    <col min="11785" max="11785" width="10.7109375" customWidth="1"/>
    <col min="12030" max="12030" width="9.85546875" customWidth="1"/>
    <col min="12031" max="12031" width="7.5703125" customWidth="1"/>
    <col min="12032" max="12032" width="7" customWidth="1"/>
    <col min="12033" max="12033" width="9.5703125" customWidth="1"/>
    <col min="12036" max="12036" width="6.140625" customWidth="1"/>
    <col min="12037" max="12037" width="9" customWidth="1"/>
    <col min="12040" max="12040" width="6.28515625" customWidth="1"/>
    <col min="12041" max="12041" width="10.7109375" customWidth="1"/>
    <col min="12286" max="12286" width="9.85546875" customWidth="1"/>
    <col min="12287" max="12287" width="7.5703125" customWidth="1"/>
    <col min="12288" max="12288" width="7" customWidth="1"/>
    <col min="12289" max="12289" width="9.5703125" customWidth="1"/>
    <col min="12292" max="12292" width="6.140625" customWidth="1"/>
    <col min="12293" max="12293" width="9" customWidth="1"/>
    <col min="12296" max="12296" width="6.28515625" customWidth="1"/>
    <col min="12297" max="12297" width="10.7109375" customWidth="1"/>
    <col min="12542" max="12542" width="9.85546875" customWidth="1"/>
    <col min="12543" max="12543" width="7.5703125" customWidth="1"/>
    <col min="12544" max="12544" width="7" customWidth="1"/>
    <col min="12545" max="12545" width="9.5703125" customWidth="1"/>
    <col min="12548" max="12548" width="6.140625" customWidth="1"/>
    <col min="12549" max="12549" width="9" customWidth="1"/>
    <col min="12552" max="12552" width="6.28515625" customWidth="1"/>
    <col min="12553" max="12553" width="10.7109375" customWidth="1"/>
    <col min="12798" max="12798" width="9.85546875" customWidth="1"/>
    <col min="12799" max="12799" width="7.5703125" customWidth="1"/>
    <col min="12800" max="12800" width="7" customWidth="1"/>
    <col min="12801" max="12801" width="9.5703125" customWidth="1"/>
    <col min="12804" max="12804" width="6.140625" customWidth="1"/>
    <col min="12805" max="12805" width="9" customWidth="1"/>
    <col min="12808" max="12808" width="6.28515625" customWidth="1"/>
    <col min="12809" max="12809" width="10.7109375" customWidth="1"/>
    <col min="13054" max="13054" width="9.85546875" customWidth="1"/>
    <col min="13055" max="13055" width="7.5703125" customWidth="1"/>
    <col min="13056" max="13056" width="7" customWidth="1"/>
    <col min="13057" max="13057" width="9.5703125" customWidth="1"/>
    <col min="13060" max="13060" width="6.140625" customWidth="1"/>
    <col min="13061" max="13061" width="9" customWidth="1"/>
    <col min="13064" max="13064" width="6.28515625" customWidth="1"/>
    <col min="13065" max="13065" width="10.7109375" customWidth="1"/>
    <col min="13310" max="13310" width="9.85546875" customWidth="1"/>
    <col min="13311" max="13311" width="7.5703125" customWidth="1"/>
    <col min="13312" max="13312" width="7" customWidth="1"/>
    <col min="13313" max="13313" width="9.5703125" customWidth="1"/>
    <col min="13316" max="13316" width="6.140625" customWidth="1"/>
    <col min="13317" max="13317" width="9" customWidth="1"/>
    <col min="13320" max="13320" width="6.28515625" customWidth="1"/>
    <col min="13321" max="13321" width="10.7109375" customWidth="1"/>
    <col min="13566" max="13566" width="9.85546875" customWidth="1"/>
    <col min="13567" max="13567" width="7.5703125" customWidth="1"/>
    <col min="13568" max="13568" width="7" customWidth="1"/>
    <col min="13569" max="13569" width="9.5703125" customWidth="1"/>
    <col min="13572" max="13572" width="6.140625" customWidth="1"/>
    <col min="13573" max="13573" width="9" customWidth="1"/>
    <col min="13576" max="13576" width="6.28515625" customWidth="1"/>
    <col min="13577" max="13577" width="10.7109375" customWidth="1"/>
    <col min="13822" max="13822" width="9.85546875" customWidth="1"/>
    <col min="13823" max="13823" width="7.5703125" customWidth="1"/>
    <col min="13824" max="13824" width="7" customWidth="1"/>
    <col min="13825" max="13825" width="9.5703125" customWidth="1"/>
    <col min="13828" max="13828" width="6.140625" customWidth="1"/>
    <col min="13829" max="13829" width="9" customWidth="1"/>
    <col min="13832" max="13832" width="6.28515625" customWidth="1"/>
    <col min="13833" max="13833" width="10.7109375" customWidth="1"/>
    <col min="14078" max="14078" width="9.85546875" customWidth="1"/>
    <col min="14079" max="14079" width="7.5703125" customWidth="1"/>
    <col min="14080" max="14080" width="7" customWidth="1"/>
    <col min="14081" max="14081" width="9.5703125" customWidth="1"/>
    <col min="14084" max="14084" width="6.140625" customWidth="1"/>
    <col min="14085" max="14085" width="9" customWidth="1"/>
    <col min="14088" max="14088" width="6.28515625" customWidth="1"/>
    <col min="14089" max="14089" width="10.7109375" customWidth="1"/>
    <col min="14334" max="14334" width="9.85546875" customWidth="1"/>
    <col min="14335" max="14335" width="7.5703125" customWidth="1"/>
    <col min="14336" max="14336" width="7" customWidth="1"/>
    <col min="14337" max="14337" width="9.5703125" customWidth="1"/>
    <col min="14340" max="14340" width="6.140625" customWidth="1"/>
    <col min="14341" max="14341" width="9" customWidth="1"/>
    <col min="14344" max="14344" width="6.28515625" customWidth="1"/>
    <col min="14345" max="14345" width="10.7109375" customWidth="1"/>
    <col min="14590" max="14590" width="9.85546875" customWidth="1"/>
    <col min="14591" max="14591" width="7.5703125" customWidth="1"/>
    <col min="14592" max="14592" width="7" customWidth="1"/>
    <col min="14593" max="14593" width="9.5703125" customWidth="1"/>
    <col min="14596" max="14596" width="6.140625" customWidth="1"/>
    <col min="14597" max="14597" width="9" customWidth="1"/>
    <col min="14600" max="14600" width="6.28515625" customWidth="1"/>
    <col min="14601" max="14601" width="10.7109375" customWidth="1"/>
    <col min="14846" max="14846" width="9.85546875" customWidth="1"/>
    <col min="14847" max="14847" width="7.5703125" customWidth="1"/>
    <col min="14848" max="14848" width="7" customWidth="1"/>
    <col min="14849" max="14849" width="9.5703125" customWidth="1"/>
    <col min="14852" max="14852" width="6.140625" customWidth="1"/>
    <col min="14853" max="14853" width="9" customWidth="1"/>
    <col min="14856" max="14856" width="6.28515625" customWidth="1"/>
    <col min="14857" max="14857" width="10.7109375" customWidth="1"/>
    <col min="15102" max="15102" width="9.85546875" customWidth="1"/>
    <col min="15103" max="15103" width="7.5703125" customWidth="1"/>
    <col min="15104" max="15104" width="7" customWidth="1"/>
    <col min="15105" max="15105" width="9.5703125" customWidth="1"/>
    <col min="15108" max="15108" width="6.140625" customWidth="1"/>
    <col min="15109" max="15109" width="9" customWidth="1"/>
    <col min="15112" max="15112" width="6.28515625" customWidth="1"/>
    <col min="15113" max="15113" width="10.7109375" customWidth="1"/>
    <col min="15358" max="15358" width="9.85546875" customWidth="1"/>
    <col min="15359" max="15359" width="7.5703125" customWidth="1"/>
    <col min="15360" max="15360" width="7" customWidth="1"/>
    <col min="15361" max="15361" width="9.5703125" customWidth="1"/>
    <col min="15364" max="15364" width="6.140625" customWidth="1"/>
    <col min="15365" max="15365" width="9" customWidth="1"/>
    <col min="15368" max="15368" width="6.28515625" customWidth="1"/>
    <col min="15369" max="15369" width="10.7109375" customWidth="1"/>
    <col min="15614" max="15614" width="9.85546875" customWidth="1"/>
    <col min="15615" max="15615" width="7.5703125" customWidth="1"/>
    <col min="15616" max="15616" width="7" customWidth="1"/>
    <col min="15617" max="15617" width="9.5703125" customWidth="1"/>
    <col min="15620" max="15620" width="6.140625" customWidth="1"/>
    <col min="15621" max="15621" width="9" customWidth="1"/>
    <col min="15624" max="15624" width="6.28515625" customWidth="1"/>
    <col min="15625" max="15625" width="10.7109375" customWidth="1"/>
    <col min="15870" max="15870" width="9.85546875" customWidth="1"/>
    <col min="15871" max="15871" width="7.5703125" customWidth="1"/>
    <col min="15872" max="15872" width="7" customWidth="1"/>
    <col min="15873" max="15873" width="9.5703125" customWidth="1"/>
    <col min="15876" max="15876" width="6.140625" customWidth="1"/>
    <col min="15877" max="15877" width="9" customWidth="1"/>
    <col min="15880" max="15880" width="6.28515625" customWidth="1"/>
    <col min="15881" max="15881" width="10.7109375" customWidth="1"/>
    <col min="16126" max="16126" width="9.85546875" customWidth="1"/>
    <col min="16127" max="16127" width="7.5703125" customWidth="1"/>
    <col min="16128" max="16128" width="7" customWidth="1"/>
    <col min="16129" max="16129" width="9.5703125" customWidth="1"/>
    <col min="16132" max="16132" width="6.140625" customWidth="1"/>
    <col min="16133" max="16133" width="9" customWidth="1"/>
    <col min="16136" max="16136" width="6.28515625" customWidth="1"/>
    <col min="16137" max="16137" width="10.7109375" customWidth="1"/>
  </cols>
  <sheetData>
    <row r="1" spans="2:15" ht="12.95" customHeight="1" x14ac:dyDescent="0.25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5" ht="12.95" customHeight="1" x14ac:dyDescent="0.25">
      <c r="B2" s="113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5" ht="12.95" customHeight="1" x14ac:dyDescent="0.25">
      <c r="B3" s="113" t="s">
        <v>30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"/>
    </row>
    <row r="4" spans="2:15" ht="6.75" customHeight="1" thickBot="1" x14ac:dyDescent="0.3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2"/>
      <c r="N4" s="3"/>
      <c r="O4" s="3"/>
    </row>
    <row r="5" spans="2:15" ht="15.75" thickBot="1" x14ac:dyDescent="0.3">
      <c r="B5" s="115" t="s">
        <v>27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15" ht="3.75" customHeight="1" thickBo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15" ht="12.95" customHeight="1" x14ac:dyDescent="0.25">
      <c r="B7" s="118" t="s">
        <v>31</v>
      </c>
      <c r="C7" s="119"/>
      <c r="D7" s="120"/>
      <c r="E7" s="32"/>
      <c r="F7" s="121" t="s">
        <v>5</v>
      </c>
      <c r="G7" s="122"/>
      <c r="H7" s="123"/>
      <c r="I7" s="33"/>
      <c r="J7" s="121" t="s">
        <v>6</v>
      </c>
      <c r="K7" s="122"/>
      <c r="L7" s="123"/>
    </row>
    <row r="8" spans="2:15" ht="12.95" customHeight="1" thickBot="1" x14ac:dyDescent="0.3">
      <c r="B8" s="124" t="s">
        <v>7</v>
      </c>
      <c r="C8" s="125"/>
      <c r="D8" s="126"/>
      <c r="E8" s="32"/>
      <c r="F8" s="124" t="s">
        <v>8</v>
      </c>
      <c r="G8" s="125"/>
      <c r="H8" s="126"/>
      <c r="I8" s="33"/>
      <c r="J8" s="124" t="s">
        <v>9</v>
      </c>
      <c r="K8" s="125"/>
      <c r="L8" s="126"/>
    </row>
    <row r="9" spans="2:15" ht="12.95" customHeight="1" thickBot="1" x14ac:dyDescent="0.3">
      <c r="B9" s="34" t="s">
        <v>10</v>
      </c>
      <c r="C9" s="35" t="s">
        <v>11</v>
      </c>
      <c r="D9" s="6" t="s">
        <v>12</v>
      </c>
      <c r="E9" s="7" t="s">
        <v>13</v>
      </c>
      <c r="F9" s="34" t="s">
        <v>10</v>
      </c>
      <c r="G9" s="35" t="s">
        <v>11</v>
      </c>
      <c r="H9" s="6" t="s">
        <v>12</v>
      </c>
      <c r="I9" s="7" t="s">
        <v>13</v>
      </c>
      <c r="J9" s="36" t="s">
        <v>10</v>
      </c>
      <c r="K9" s="37" t="s">
        <v>11</v>
      </c>
      <c r="L9" s="10" t="s">
        <v>12</v>
      </c>
    </row>
    <row r="10" spans="2:15" ht="12.95" customHeight="1" x14ac:dyDescent="0.25">
      <c r="B10" s="42" t="s">
        <v>14</v>
      </c>
      <c r="C10" s="38">
        <v>1</v>
      </c>
      <c r="D10" s="43">
        <v>3111.17</v>
      </c>
      <c r="E10" s="7">
        <v>0</v>
      </c>
      <c r="F10" s="42" t="s">
        <v>14</v>
      </c>
      <c r="G10" s="38">
        <v>1.2</v>
      </c>
      <c r="H10" s="43">
        <f>D10*G10</f>
        <v>3733.404</v>
      </c>
      <c r="I10" s="7">
        <v>0</v>
      </c>
      <c r="J10" s="42" t="s">
        <v>14</v>
      </c>
      <c r="K10" s="38">
        <v>1.4</v>
      </c>
      <c r="L10" s="43">
        <f>D10*K10</f>
        <v>4355.6379999999999</v>
      </c>
    </row>
    <row r="11" spans="2:15" ht="12.95" customHeight="1" x14ac:dyDescent="0.25">
      <c r="B11" s="44" t="s">
        <v>15</v>
      </c>
      <c r="C11" s="39">
        <v>1.05</v>
      </c>
      <c r="D11" s="45">
        <f>D10*C11</f>
        <v>3266.7285000000002</v>
      </c>
      <c r="E11" s="7">
        <v>3</v>
      </c>
      <c r="F11" s="44" t="s">
        <v>15</v>
      </c>
      <c r="G11" s="40">
        <v>1.25</v>
      </c>
      <c r="H11" s="45">
        <f>D10*G11</f>
        <v>3888.9625000000001</v>
      </c>
      <c r="I11" s="7">
        <v>3</v>
      </c>
      <c r="J11" s="46" t="s">
        <v>15</v>
      </c>
      <c r="K11" s="40">
        <v>1.45</v>
      </c>
      <c r="L11" s="47">
        <f>D10*K11</f>
        <v>4511.1965</v>
      </c>
    </row>
    <row r="12" spans="2:15" ht="12.95" customHeight="1" x14ac:dyDescent="0.25">
      <c r="B12" s="46" t="s">
        <v>16</v>
      </c>
      <c r="C12" s="40">
        <v>1.1000000000000001</v>
      </c>
      <c r="D12" s="45">
        <f>D10*C12</f>
        <v>3422.2870000000003</v>
      </c>
      <c r="E12" s="7">
        <v>6</v>
      </c>
      <c r="F12" s="46" t="s">
        <v>16</v>
      </c>
      <c r="G12" s="40">
        <v>1.3</v>
      </c>
      <c r="H12" s="45">
        <f>D10*G12</f>
        <v>4044.5210000000002</v>
      </c>
      <c r="I12" s="7">
        <v>6</v>
      </c>
      <c r="J12" s="46" t="s">
        <v>16</v>
      </c>
      <c r="K12" s="40">
        <v>1.5</v>
      </c>
      <c r="L12" s="47">
        <f>D10*K12</f>
        <v>4666.7550000000001</v>
      </c>
    </row>
    <row r="13" spans="2:15" ht="12.95" customHeight="1" x14ac:dyDescent="0.25">
      <c r="B13" s="46" t="s">
        <v>17</v>
      </c>
      <c r="C13" s="40">
        <v>1.1499999999999999</v>
      </c>
      <c r="D13" s="45">
        <f>D10*C13</f>
        <v>3577.8454999999999</v>
      </c>
      <c r="E13" s="7">
        <v>9</v>
      </c>
      <c r="F13" s="46" t="s">
        <v>17</v>
      </c>
      <c r="G13" s="40">
        <v>1.35</v>
      </c>
      <c r="H13" s="45">
        <f>D10*G13</f>
        <v>4200.0795000000007</v>
      </c>
      <c r="I13" s="7">
        <v>9</v>
      </c>
      <c r="J13" s="46" t="s">
        <v>17</v>
      </c>
      <c r="K13" s="40">
        <v>1.55</v>
      </c>
      <c r="L13" s="47">
        <f>D10*K13</f>
        <v>4822.3135000000002</v>
      </c>
    </row>
    <row r="14" spans="2:15" ht="12.95" customHeight="1" x14ac:dyDescent="0.25">
      <c r="B14" s="46" t="s">
        <v>18</v>
      </c>
      <c r="C14" s="40">
        <v>1.2</v>
      </c>
      <c r="D14" s="45">
        <f>D10*C14</f>
        <v>3733.404</v>
      </c>
      <c r="E14" s="7">
        <v>12</v>
      </c>
      <c r="F14" s="46" t="s">
        <v>18</v>
      </c>
      <c r="G14" s="40">
        <v>1.4</v>
      </c>
      <c r="H14" s="45">
        <f>D10*G14</f>
        <v>4355.6379999999999</v>
      </c>
      <c r="I14" s="7">
        <v>12</v>
      </c>
      <c r="J14" s="48" t="s">
        <v>18</v>
      </c>
      <c r="K14" s="40">
        <v>1.6</v>
      </c>
      <c r="L14" s="47">
        <f>D10*K14</f>
        <v>4977.8720000000003</v>
      </c>
    </row>
    <row r="15" spans="2:15" ht="12.95" customHeight="1" x14ac:dyDescent="0.25">
      <c r="B15" s="46" t="s">
        <v>19</v>
      </c>
      <c r="C15" s="40">
        <v>1.25</v>
      </c>
      <c r="D15" s="45">
        <f>D10*C15</f>
        <v>3888.9625000000001</v>
      </c>
      <c r="E15" s="7">
        <v>15</v>
      </c>
      <c r="F15" s="46" t="s">
        <v>19</v>
      </c>
      <c r="G15" s="40">
        <v>1.45</v>
      </c>
      <c r="H15" s="45">
        <f>D10*G15</f>
        <v>4511.1965</v>
      </c>
      <c r="I15" s="7">
        <v>15</v>
      </c>
      <c r="J15" s="46" t="s">
        <v>19</v>
      </c>
      <c r="K15" s="40">
        <v>1.65</v>
      </c>
      <c r="L15" s="47">
        <f>D10*K15</f>
        <v>5133.4304999999995</v>
      </c>
    </row>
    <row r="16" spans="2:15" ht="12.95" customHeight="1" x14ac:dyDescent="0.25">
      <c r="B16" s="46" t="s">
        <v>20</v>
      </c>
      <c r="C16" s="40">
        <v>1.3</v>
      </c>
      <c r="D16" s="45">
        <f>D10*C16</f>
        <v>4044.5210000000002</v>
      </c>
      <c r="E16" s="7">
        <v>18</v>
      </c>
      <c r="F16" s="46" t="s">
        <v>20</v>
      </c>
      <c r="G16" s="40">
        <v>1.5</v>
      </c>
      <c r="H16" s="45">
        <f>D10*G16</f>
        <v>4666.7550000000001</v>
      </c>
      <c r="I16" s="7">
        <v>18</v>
      </c>
      <c r="J16" s="46" t="s">
        <v>20</v>
      </c>
      <c r="K16" s="40">
        <v>1.7</v>
      </c>
      <c r="L16" s="47">
        <f>D10*K16</f>
        <v>5288.9889999999996</v>
      </c>
    </row>
    <row r="17" spans="1:13" x14ac:dyDescent="0.25">
      <c r="B17" s="46" t="s">
        <v>21</v>
      </c>
      <c r="C17" s="40">
        <v>1.36</v>
      </c>
      <c r="D17" s="45">
        <f>D10*C17</f>
        <v>4231.1912000000002</v>
      </c>
      <c r="E17" s="7">
        <v>21</v>
      </c>
      <c r="F17" s="46" t="s">
        <v>21</v>
      </c>
      <c r="G17" s="40">
        <v>1.56</v>
      </c>
      <c r="H17" s="45">
        <f>D10*G17</f>
        <v>4853.4252000000006</v>
      </c>
      <c r="I17" s="7">
        <v>21</v>
      </c>
      <c r="J17" s="46" t="s">
        <v>21</v>
      </c>
      <c r="K17" s="40">
        <v>1.76</v>
      </c>
      <c r="L17" s="47">
        <f>D10*K17</f>
        <v>5475.6592000000001</v>
      </c>
    </row>
    <row r="18" spans="1:13" x14ac:dyDescent="0.25">
      <c r="B18" s="46" t="s">
        <v>22</v>
      </c>
      <c r="C18" s="40">
        <v>1.43</v>
      </c>
      <c r="D18" s="45">
        <f>D10*C18</f>
        <v>4448.9731000000002</v>
      </c>
      <c r="E18" s="7">
        <v>24</v>
      </c>
      <c r="F18" s="46" t="s">
        <v>22</v>
      </c>
      <c r="G18" s="40">
        <v>1.63</v>
      </c>
      <c r="H18" s="45">
        <f>D10*G18</f>
        <v>5071.2070999999996</v>
      </c>
      <c r="I18" s="7">
        <v>24</v>
      </c>
      <c r="J18" s="46" t="s">
        <v>22</v>
      </c>
      <c r="K18" s="40">
        <v>1.83</v>
      </c>
      <c r="L18" s="47">
        <f>D10*K18</f>
        <v>5693.4411</v>
      </c>
    </row>
    <row r="19" spans="1:13" ht="15.75" thickBot="1" x14ac:dyDescent="0.3">
      <c r="B19" s="49" t="s">
        <v>23</v>
      </c>
      <c r="C19" s="41">
        <v>1.5</v>
      </c>
      <c r="D19" s="50">
        <f>D10*C19</f>
        <v>4666.7550000000001</v>
      </c>
      <c r="E19" s="60">
        <v>27</v>
      </c>
      <c r="F19" s="49" t="s">
        <v>23</v>
      </c>
      <c r="G19" s="41">
        <v>1.7</v>
      </c>
      <c r="H19" s="45">
        <f>D10*G19</f>
        <v>5288.9889999999996</v>
      </c>
      <c r="I19" s="60">
        <v>27</v>
      </c>
      <c r="J19" s="51" t="s">
        <v>23</v>
      </c>
      <c r="K19" s="41">
        <v>1.9</v>
      </c>
      <c r="L19" s="52">
        <f>D10*K19</f>
        <v>5911.223</v>
      </c>
    </row>
    <row r="20" spans="1:13" ht="16.5" thickTop="1" thickBot="1" x14ac:dyDescent="0.3">
      <c r="B20" s="127">
        <v>701</v>
      </c>
      <c r="C20" s="127"/>
      <c r="D20" s="127"/>
      <c r="E20" s="53"/>
      <c r="F20" s="127">
        <v>702</v>
      </c>
      <c r="G20" s="127"/>
      <c r="H20" s="127"/>
      <c r="I20" s="53"/>
      <c r="J20" s="127">
        <v>703</v>
      </c>
      <c r="K20" s="127"/>
      <c r="L20" s="127"/>
    </row>
    <row r="21" spans="1:13" ht="15.75" thickTop="1" x14ac:dyDescent="0.25">
      <c r="B21" s="127" t="s">
        <v>24</v>
      </c>
      <c r="C21" s="127"/>
      <c r="D21" s="127"/>
      <c r="E21" s="54"/>
      <c r="F21" s="127" t="s">
        <v>25</v>
      </c>
      <c r="G21" s="127"/>
      <c r="H21" s="127"/>
      <c r="I21" s="54"/>
      <c r="J21" s="127" t="s">
        <v>26</v>
      </c>
      <c r="K21" s="127"/>
      <c r="L21" s="127"/>
    </row>
    <row r="22" spans="1:13" x14ac:dyDescent="0.25">
      <c r="B22" s="57"/>
      <c r="C22" s="57"/>
      <c r="D22" s="57"/>
      <c r="E22" s="54"/>
      <c r="F22" s="57"/>
      <c r="G22" s="57"/>
      <c r="H22" s="57"/>
      <c r="I22" s="54"/>
      <c r="J22" s="57"/>
      <c r="K22" s="57"/>
      <c r="L22" s="57"/>
    </row>
    <row r="23" spans="1:13" ht="15.75" thickBot="1" x14ac:dyDescent="0.3"/>
    <row r="24" spans="1:13" ht="18.75" x14ac:dyDescent="0.3">
      <c r="A24" s="134" t="s">
        <v>28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6"/>
    </row>
    <row r="25" spans="1:13" ht="18.75" x14ac:dyDescent="0.3">
      <c r="A25" s="137" t="s">
        <v>29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</row>
    <row r="26" spans="1:13" ht="18.75" x14ac:dyDescent="0.25">
      <c r="A26" s="28"/>
      <c r="B26" s="140" t="s">
        <v>0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29"/>
    </row>
    <row r="27" spans="1:13" ht="18.75" x14ac:dyDescent="0.25">
      <c r="A27" s="28"/>
      <c r="B27" s="140" t="s">
        <v>1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29"/>
    </row>
    <row r="28" spans="1:13" ht="25.5" x14ac:dyDescent="0.25">
      <c r="A28" s="28"/>
      <c r="B28" s="140" t="s">
        <v>2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30"/>
    </row>
    <row r="29" spans="1:13" ht="26.25" thickBot="1" x14ac:dyDescent="0.3">
      <c r="A29" s="28"/>
      <c r="B29" s="140" t="s">
        <v>3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30"/>
    </row>
    <row r="30" spans="1:13" ht="21" thickBot="1" x14ac:dyDescent="0.3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</row>
    <row r="31" spans="1:13" ht="15.75" thickBot="1" x14ac:dyDescent="0.3">
      <c r="A31" s="28"/>
      <c r="B31" s="115" t="s">
        <v>27</v>
      </c>
      <c r="C31" s="116"/>
      <c r="D31" s="116"/>
      <c r="E31" s="116"/>
      <c r="F31" s="116"/>
      <c r="G31" s="116"/>
      <c r="H31" s="116"/>
      <c r="I31" s="116"/>
      <c r="J31" s="141"/>
      <c r="K31" s="141"/>
      <c r="L31" s="142"/>
      <c r="M31" s="29"/>
    </row>
    <row r="32" spans="1:13" ht="15.75" thickBot="1" x14ac:dyDescent="0.3">
      <c r="A32" s="28"/>
      <c r="B32" s="55"/>
      <c r="C32" s="56"/>
      <c r="D32" s="56"/>
      <c r="E32" s="56"/>
      <c r="F32" s="56"/>
      <c r="G32" s="56"/>
      <c r="H32" s="56"/>
      <c r="I32" s="56"/>
      <c r="J32" s="143" t="s">
        <v>32</v>
      </c>
      <c r="K32" s="144"/>
      <c r="L32" s="145"/>
      <c r="M32" s="29"/>
    </row>
    <row r="33" spans="1:17" x14ac:dyDescent="0.25">
      <c r="A33" s="28"/>
      <c r="B33" s="146" t="s">
        <v>4</v>
      </c>
      <c r="C33" s="147"/>
      <c r="D33" s="148"/>
      <c r="E33" s="3"/>
      <c r="F33" s="149" t="s">
        <v>5</v>
      </c>
      <c r="G33" s="150"/>
      <c r="H33" s="151"/>
      <c r="I33" s="58"/>
      <c r="J33" s="153" t="s">
        <v>33</v>
      </c>
      <c r="K33" s="154"/>
      <c r="L33" s="155"/>
      <c r="M33" s="29"/>
    </row>
    <row r="34" spans="1:17" ht="15.75" thickBot="1" x14ac:dyDescent="0.3">
      <c r="A34" s="28"/>
      <c r="B34" s="128" t="s">
        <v>7</v>
      </c>
      <c r="C34" s="129"/>
      <c r="D34" s="130"/>
      <c r="E34" s="3"/>
      <c r="F34" s="131" t="s">
        <v>8</v>
      </c>
      <c r="G34" s="132"/>
      <c r="H34" s="133"/>
      <c r="I34" s="58"/>
      <c r="J34" s="131" t="s">
        <v>9</v>
      </c>
      <c r="K34" s="132"/>
      <c r="L34" s="133"/>
      <c r="M34" s="29"/>
    </row>
    <row r="35" spans="1:17" ht="15.75" thickBot="1" x14ac:dyDescent="0.3">
      <c r="A35" s="28"/>
      <c r="B35" s="4" t="s">
        <v>10</v>
      </c>
      <c r="C35" s="5" t="s">
        <v>11</v>
      </c>
      <c r="D35" s="6" t="s">
        <v>12</v>
      </c>
      <c r="E35" s="7" t="s">
        <v>13</v>
      </c>
      <c r="F35" s="4" t="s">
        <v>10</v>
      </c>
      <c r="G35" s="5" t="s">
        <v>11</v>
      </c>
      <c r="H35" s="6" t="s">
        <v>12</v>
      </c>
      <c r="I35" s="7" t="s">
        <v>13</v>
      </c>
      <c r="J35" s="8" t="s">
        <v>10</v>
      </c>
      <c r="K35" s="9" t="s">
        <v>11</v>
      </c>
      <c r="L35" s="10" t="s">
        <v>12</v>
      </c>
      <c r="M35" s="29"/>
    </row>
    <row r="36" spans="1:17" ht="20.100000000000001" customHeight="1" x14ac:dyDescent="0.25">
      <c r="A36" s="28"/>
      <c r="B36" s="11" t="s">
        <v>14</v>
      </c>
      <c r="C36" s="12">
        <v>1</v>
      </c>
      <c r="D36" s="13">
        <v>5610.71</v>
      </c>
      <c r="E36" s="14">
        <v>0</v>
      </c>
      <c r="F36" s="11" t="s">
        <v>14</v>
      </c>
      <c r="G36" s="12">
        <v>1.2</v>
      </c>
      <c r="H36" s="13">
        <f>D36*G36</f>
        <v>6732.8519999999999</v>
      </c>
      <c r="I36" s="14">
        <v>0</v>
      </c>
      <c r="J36" s="11" t="s">
        <v>14</v>
      </c>
      <c r="K36" s="12">
        <v>1.4</v>
      </c>
      <c r="L36" s="13">
        <f>D36*K36</f>
        <v>7854.9939999999997</v>
      </c>
      <c r="M36" s="29"/>
    </row>
    <row r="37" spans="1:17" ht="20.100000000000001" customHeight="1" x14ac:dyDescent="0.25">
      <c r="A37" s="28"/>
      <c r="B37" s="15" t="s">
        <v>15</v>
      </c>
      <c r="C37" s="16">
        <v>1.05</v>
      </c>
      <c r="D37" s="17">
        <f>D36*C37</f>
        <v>5891.2455</v>
      </c>
      <c r="E37" s="14">
        <v>3</v>
      </c>
      <c r="F37" s="15" t="s">
        <v>15</v>
      </c>
      <c r="G37" s="18">
        <v>1.25</v>
      </c>
      <c r="H37" s="17">
        <f>D36*G37</f>
        <v>7013.3874999999998</v>
      </c>
      <c r="I37" s="14">
        <v>3</v>
      </c>
      <c r="J37" s="19" t="s">
        <v>15</v>
      </c>
      <c r="K37" s="18">
        <v>1.45</v>
      </c>
      <c r="L37" s="20">
        <f>D36*K37</f>
        <v>8135.5294999999996</v>
      </c>
      <c r="M37" s="29"/>
    </row>
    <row r="38" spans="1:17" ht="20.100000000000001" customHeight="1" x14ac:dyDescent="0.25">
      <c r="A38" s="28"/>
      <c r="B38" s="19" t="s">
        <v>16</v>
      </c>
      <c r="C38" s="18">
        <v>1.1000000000000001</v>
      </c>
      <c r="D38" s="17">
        <f>D36*C38</f>
        <v>6171.7810000000009</v>
      </c>
      <c r="E38" s="14">
        <v>6</v>
      </c>
      <c r="F38" s="19" t="s">
        <v>16</v>
      </c>
      <c r="G38" s="18">
        <v>1.3</v>
      </c>
      <c r="H38" s="17">
        <f>D36*G38</f>
        <v>7293.9230000000007</v>
      </c>
      <c r="I38" s="14">
        <v>6</v>
      </c>
      <c r="J38" s="19" t="s">
        <v>16</v>
      </c>
      <c r="K38" s="18">
        <v>1.5</v>
      </c>
      <c r="L38" s="20">
        <f>D36*K38</f>
        <v>8416.0650000000005</v>
      </c>
      <c r="M38" s="29"/>
    </row>
    <row r="39" spans="1:17" ht="20.100000000000001" customHeight="1" x14ac:dyDescent="0.25">
      <c r="A39" s="28"/>
      <c r="B39" s="19" t="s">
        <v>17</v>
      </c>
      <c r="C39" s="18">
        <v>1.1499999999999999</v>
      </c>
      <c r="D39" s="17">
        <f>D36*C39</f>
        <v>6452.3164999999999</v>
      </c>
      <c r="E39" s="14">
        <v>9</v>
      </c>
      <c r="F39" s="19" t="s">
        <v>17</v>
      </c>
      <c r="G39" s="18">
        <v>1.35</v>
      </c>
      <c r="H39" s="17">
        <f>D36*G39</f>
        <v>7574.4585000000006</v>
      </c>
      <c r="I39" s="14">
        <v>9</v>
      </c>
      <c r="J39" s="19" t="s">
        <v>17</v>
      </c>
      <c r="K39" s="18">
        <v>1.55</v>
      </c>
      <c r="L39" s="20">
        <f>D36*K39</f>
        <v>8696.6005000000005</v>
      </c>
      <c r="M39" s="29"/>
    </row>
    <row r="40" spans="1:17" ht="20.100000000000001" customHeight="1" x14ac:dyDescent="0.25">
      <c r="A40" s="28"/>
      <c r="B40" s="19" t="s">
        <v>18</v>
      </c>
      <c r="C40" s="18">
        <v>1.2</v>
      </c>
      <c r="D40" s="17">
        <f>D36*C40</f>
        <v>6732.8519999999999</v>
      </c>
      <c r="E40" s="14">
        <v>12</v>
      </c>
      <c r="F40" s="19" t="s">
        <v>18</v>
      </c>
      <c r="G40" s="18">
        <v>1.4</v>
      </c>
      <c r="H40" s="17">
        <f>D36*G40</f>
        <v>7854.9939999999997</v>
      </c>
      <c r="I40" s="14">
        <v>12</v>
      </c>
      <c r="J40" s="21" t="s">
        <v>18</v>
      </c>
      <c r="K40" s="18">
        <v>1.6</v>
      </c>
      <c r="L40" s="20">
        <f>D36*K40</f>
        <v>8977.1360000000004</v>
      </c>
      <c r="M40" s="29"/>
    </row>
    <row r="41" spans="1:17" ht="20.100000000000001" customHeight="1" x14ac:dyDescent="0.25">
      <c r="A41" s="28"/>
      <c r="B41" s="19" t="s">
        <v>19</v>
      </c>
      <c r="C41" s="18">
        <v>1.25</v>
      </c>
      <c r="D41" s="17">
        <f>D36*C41</f>
        <v>7013.3874999999998</v>
      </c>
      <c r="E41" s="14">
        <v>15</v>
      </c>
      <c r="F41" s="19" t="s">
        <v>19</v>
      </c>
      <c r="G41" s="18">
        <v>1.45</v>
      </c>
      <c r="H41" s="17">
        <f>D36*G41</f>
        <v>8135.5294999999996</v>
      </c>
      <c r="I41" s="14">
        <v>15</v>
      </c>
      <c r="J41" s="19" t="s">
        <v>19</v>
      </c>
      <c r="K41" s="18">
        <v>1.65</v>
      </c>
      <c r="L41" s="20">
        <f>D36*K41</f>
        <v>9257.6715000000004</v>
      </c>
      <c r="M41" s="29"/>
    </row>
    <row r="42" spans="1:17" ht="20.100000000000001" customHeight="1" x14ac:dyDescent="0.25">
      <c r="A42" s="28"/>
      <c r="B42" s="19" t="s">
        <v>20</v>
      </c>
      <c r="C42" s="18">
        <v>1.3</v>
      </c>
      <c r="D42" s="17">
        <f>D36*C42</f>
        <v>7293.9230000000007</v>
      </c>
      <c r="E42" s="14">
        <v>18</v>
      </c>
      <c r="F42" s="19" t="s">
        <v>20</v>
      </c>
      <c r="G42" s="18">
        <v>1.5</v>
      </c>
      <c r="H42" s="17">
        <f>D36*G42</f>
        <v>8416.0650000000005</v>
      </c>
      <c r="I42" s="14">
        <v>18</v>
      </c>
      <c r="J42" s="19" t="s">
        <v>20</v>
      </c>
      <c r="K42" s="18">
        <v>1.7</v>
      </c>
      <c r="L42" s="20">
        <f>D36*K42</f>
        <v>9538.2070000000003</v>
      </c>
      <c r="M42" s="29"/>
    </row>
    <row r="43" spans="1:17" ht="20.100000000000001" customHeight="1" x14ac:dyDescent="0.25">
      <c r="A43" s="28"/>
      <c r="B43" s="19" t="s">
        <v>21</v>
      </c>
      <c r="C43" s="18">
        <v>1.36</v>
      </c>
      <c r="D43" s="17">
        <f>D36*C43</f>
        <v>7630.5656000000008</v>
      </c>
      <c r="E43" s="14">
        <v>21</v>
      </c>
      <c r="F43" s="19" t="s">
        <v>21</v>
      </c>
      <c r="G43" s="18">
        <v>1.56</v>
      </c>
      <c r="H43" s="17">
        <f>D36*G43</f>
        <v>8752.7075999999997</v>
      </c>
      <c r="I43" s="14">
        <v>21</v>
      </c>
      <c r="J43" s="19" t="s">
        <v>21</v>
      </c>
      <c r="K43" s="18">
        <v>1.76</v>
      </c>
      <c r="L43" s="20">
        <f>D36*K43</f>
        <v>9874.8495999999996</v>
      </c>
      <c r="M43" s="29"/>
    </row>
    <row r="44" spans="1:17" ht="20.100000000000001" customHeight="1" x14ac:dyDescent="0.25">
      <c r="A44" s="28"/>
      <c r="B44" s="19" t="s">
        <v>22</v>
      </c>
      <c r="C44" s="18">
        <v>1.43</v>
      </c>
      <c r="D44" s="17">
        <f>D36*C44</f>
        <v>8023.3152999999993</v>
      </c>
      <c r="E44" s="14">
        <v>24</v>
      </c>
      <c r="F44" s="19" t="s">
        <v>22</v>
      </c>
      <c r="G44" s="18">
        <v>1.63</v>
      </c>
      <c r="H44" s="17">
        <f>D36*G44</f>
        <v>9145.4573</v>
      </c>
      <c r="I44" s="14">
        <v>24</v>
      </c>
      <c r="J44" s="19" t="s">
        <v>22</v>
      </c>
      <c r="K44" s="18">
        <v>1.83</v>
      </c>
      <c r="L44" s="20">
        <f>D36*K44</f>
        <v>10267.5993</v>
      </c>
      <c r="M44" s="29"/>
    </row>
    <row r="45" spans="1:17" ht="20.100000000000001" customHeight="1" thickBot="1" x14ac:dyDescent="0.3">
      <c r="A45" s="28"/>
      <c r="B45" s="22" t="s">
        <v>23</v>
      </c>
      <c r="C45" s="23">
        <v>1.5</v>
      </c>
      <c r="D45" s="24">
        <f>D36*C45</f>
        <v>8416.0650000000005</v>
      </c>
      <c r="E45" s="59">
        <v>27</v>
      </c>
      <c r="F45" s="22" t="s">
        <v>23</v>
      </c>
      <c r="G45" s="23">
        <v>1.7</v>
      </c>
      <c r="H45" s="17">
        <f>D36*G45</f>
        <v>9538.2070000000003</v>
      </c>
      <c r="I45" s="59">
        <v>27</v>
      </c>
      <c r="J45" s="25" t="s">
        <v>23</v>
      </c>
      <c r="K45" s="23">
        <v>1.9</v>
      </c>
      <c r="L45" s="26">
        <f>D36*K45</f>
        <v>10660.349</v>
      </c>
      <c r="M45" s="29"/>
    </row>
    <row r="46" spans="1:17" ht="16.5" thickTop="1" thickBot="1" x14ac:dyDescent="0.3">
      <c r="A46" s="28"/>
      <c r="B46" s="156">
        <v>701</v>
      </c>
      <c r="C46" s="156"/>
      <c r="D46" s="156"/>
      <c r="E46" s="31"/>
      <c r="F46" s="156">
        <v>702</v>
      </c>
      <c r="G46" s="156"/>
      <c r="H46" s="156"/>
      <c r="I46" s="31"/>
      <c r="J46" s="156">
        <v>703</v>
      </c>
      <c r="K46" s="156"/>
      <c r="L46" s="156"/>
      <c r="M46" s="29"/>
    </row>
    <row r="47" spans="1:17" ht="15.75" thickTop="1" x14ac:dyDescent="0.25">
      <c r="A47" s="28"/>
      <c r="B47" s="157" t="s">
        <v>24</v>
      </c>
      <c r="C47" s="157"/>
      <c r="D47" s="157"/>
      <c r="E47" s="27"/>
      <c r="F47" s="157" t="s">
        <v>25</v>
      </c>
      <c r="G47" s="157"/>
      <c r="H47" s="157"/>
      <c r="I47" s="27"/>
      <c r="J47" s="157" t="s">
        <v>26</v>
      </c>
      <c r="K47" s="157"/>
      <c r="L47" s="157"/>
      <c r="M47" s="29"/>
    </row>
    <row r="48" spans="1:17" ht="18.75" x14ac:dyDescent="0.3">
      <c r="A48" s="28"/>
      <c r="B48" s="152" t="s">
        <v>34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66"/>
      <c r="N48" s="67"/>
      <c r="O48" s="67"/>
      <c r="P48" s="67"/>
      <c r="Q48" s="68"/>
    </row>
    <row r="49" spans="1:13" ht="20.25" customHeight="1" thickBot="1" x14ac:dyDescent="0.3">
      <c r="A49" s="65"/>
      <c r="B49" s="69"/>
      <c r="C49" s="69"/>
      <c r="D49" s="112" t="s">
        <v>35</v>
      </c>
      <c r="E49" s="112"/>
      <c r="F49" s="112"/>
      <c r="G49" s="112"/>
      <c r="H49" s="112"/>
      <c r="I49" s="112"/>
      <c r="J49" s="112"/>
      <c r="K49" s="69"/>
      <c r="L49" s="69"/>
      <c r="M49" s="61"/>
    </row>
  </sheetData>
  <mergeCells count="40">
    <mergeCell ref="B48:L48"/>
    <mergeCell ref="J33:L33"/>
    <mergeCell ref="B46:D46"/>
    <mergeCell ref="F46:H46"/>
    <mergeCell ref="J46:L46"/>
    <mergeCell ref="B47:D47"/>
    <mergeCell ref="F47:H47"/>
    <mergeCell ref="J47:L47"/>
    <mergeCell ref="B21:D21"/>
    <mergeCell ref="F21:H21"/>
    <mergeCell ref="J21:L21"/>
    <mergeCell ref="B34:D34"/>
    <mergeCell ref="F34:H34"/>
    <mergeCell ref="J34:L34"/>
    <mergeCell ref="A24:M24"/>
    <mergeCell ref="A25:M25"/>
    <mergeCell ref="B26:L26"/>
    <mergeCell ref="B27:L27"/>
    <mergeCell ref="B28:L28"/>
    <mergeCell ref="B29:L29"/>
    <mergeCell ref="B31:L31"/>
    <mergeCell ref="J32:L32"/>
    <mergeCell ref="B33:D33"/>
    <mergeCell ref="F33:H33"/>
    <mergeCell ref="B6:L6"/>
    <mergeCell ref="D49:J49"/>
    <mergeCell ref="B1:L1"/>
    <mergeCell ref="B2:L2"/>
    <mergeCell ref="B3:L3"/>
    <mergeCell ref="B4:L4"/>
    <mergeCell ref="B5:L5"/>
    <mergeCell ref="B7:D7"/>
    <mergeCell ref="F7:H7"/>
    <mergeCell ref="J7:L7"/>
    <mergeCell ref="B8:D8"/>
    <mergeCell ref="F8:H8"/>
    <mergeCell ref="J8:L8"/>
    <mergeCell ref="B20:D20"/>
    <mergeCell ref="F20:H20"/>
    <mergeCell ref="J20:L20"/>
  </mergeCells>
  <pageMargins left="0.511811024" right="0.511811024" top="0.62" bottom="0.47" header="0.31496062000000002" footer="0.31496062000000002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K8" sqref="K8"/>
    </sheetView>
  </sheetViews>
  <sheetFormatPr defaultRowHeight="15" x14ac:dyDescent="0.25"/>
  <sheetData>
    <row r="1" spans="1:11" ht="19.5" thickBot="1" x14ac:dyDescent="0.3">
      <c r="A1" s="186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ht="15.75" thickBot="1" x14ac:dyDescent="0.3">
      <c r="A2" s="80"/>
      <c r="B2" s="63"/>
      <c r="C2" s="63"/>
      <c r="D2" s="63"/>
      <c r="E2" s="63"/>
      <c r="F2" s="63"/>
      <c r="G2" s="63"/>
      <c r="H2" s="63"/>
      <c r="I2" s="63"/>
      <c r="J2" s="63"/>
      <c r="K2" s="81"/>
    </row>
    <row r="3" spans="1:11" ht="15.75" thickBot="1" x14ac:dyDescent="0.3">
      <c r="A3" s="175" t="s">
        <v>27</v>
      </c>
      <c r="B3" s="116"/>
      <c r="C3" s="116"/>
      <c r="D3" s="116"/>
      <c r="E3" s="116"/>
      <c r="F3" s="116"/>
      <c r="G3" s="116"/>
      <c r="H3" s="116"/>
      <c r="I3" s="141"/>
      <c r="J3" s="141"/>
      <c r="K3" s="176"/>
    </row>
    <row r="4" spans="1:11" ht="15.75" thickBot="1" x14ac:dyDescent="0.3">
      <c r="A4" s="82"/>
      <c r="B4" s="56"/>
      <c r="C4" s="56"/>
      <c r="D4" s="56"/>
      <c r="E4" s="56"/>
      <c r="F4" s="56"/>
      <c r="G4" s="56"/>
      <c r="H4" s="56"/>
      <c r="I4" s="143" t="s">
        <v>32</v>
      </c>
      <c r="J4" s="144"/>
      <c r="K4" s="169"/>
    </row>
    <row r="5" spans="1:11" x14ac:dyDescent="0.25">
      <c r="A5" s="165" t="s">
        <v>4</v>
      </c>
      <c r="B5" s="147"/>
      <c r="C5" s="148"/>
      <c r="D5" s="3"/>
      <c r="E5" s="149" t="s">
        <v>5</v>
      </c>
      <c r="F5" s="150"/>
      <c r="G5" s="151"/>
      <c r="H5" s="107"/>
      <c r="I5" s="153" t="s">
        <v>33</v>
      </c>
      <c r="J5" s="154"/>
      <c r="K5" s="166"/>
    </row>
    <row r="6" spans="1:11" ht="15.75" thickBot="1" x14ac:dyDescent="0.3">
      <c r="A6" s="167" t="s">
        <v>7</v>
      </c>
      <c r="B6" s="129"/>
      <c r="C6" s="130"/>
      <c r="D6" s="3"/>
      <c r="E6" s="131" t="s">
        <v>8</v>
      </c>
      <c r="F6" s="132"/>
      <c r="G6" s="133"/>
      <c r="H6" s="107"/>
      <c r="I6" s="131" t="s">
        <v>9</v>
      </c>
      <c r="J6" s="132"/>
      <c r="K6" s="168"/>
    </row>
    <row r="7" spans="1:11" ht="15.75" thickBot="1" x14ac:dyDescent="0.3">
      <c r="A7" s="5" t="s">
        <v>10</v>
      </c>
      <c r="B7" s="5" t="s">
        <v>11</v>
      </c>
      <c r="C7" s="6" t="s">
        <v>12</v>
      </c>
      <c r="D7" s="7" t="s">
        <v>13</v>
      </c>
      <c r="E7" s="4" t="s">
        <v>10</v>
      </c>
      <c r="F7" s="5" t="s">
        <v>11</v>
      </c>
      <c r="G7" s="6" t="s">
        <v>12</v>
      </c>
      <c r="H7" s="7" t="s">
        <v>13</v>
      </c>
      <c r="I7" s="8" t="s">
        <v>10</v>
      </c>
      <c r="J7" s="9" t="s">
        <v>11</v>
      </c>
      <c r="K7" s="37" t="s">
        <v>12</v>
      </c>
    </row>
    <row r="8" spans="1:11" x14ac:dyDescent="0.25">
      <c r="A8" s="83" t="s">
        <v>14</v>
      </c>
      <c r="B8" s="12">
        <v>1</v>
      </c>
      <c r="C8" s="13">
        <v>8822.5300000000007</v>
      </c>
      <c r="D8" s="14">
        <v>0</v>
      </c>
      <c r="E8" s="11" t="s">
        <v>14</v>
      </c>
      <c r="F8" s="12">
        <v>1.2</v>
      </c>
      <c r="G8" s="13">
        <f>C8*F8</f>
        <v>10587.036</v>
      </c>
      <c r="H8" s="14">
        <v>0</v>
      </c>
      <c r="I8" s="11" t="s">
        <v>14</v>
      </c>
      <c r="J8" s="12">
        <v>1.4</v>
      </c>
      <c r="K8" s="84">
        <f>C8*J8</f>
        <v>12351.541999999999</v>
      </c>
    </row>
    <row r="9" spans="1:11" x14ac:dyDescent="0.25">
      <c r="A9" s="85" t="s">
        <v>15</v>
      </c>
      <c r="B9" s="16">
        <v>1.05</v>
      </c>
      <c r="C9" s="17">
        <f>C8*B9</f>
        <v>9263.656500000001</v>
      </c>
      <c r="D9" s="14">
        <v>3</v>
      </c>
      <c r="E9" s="15" t="s">
        <v>15</v>
      </c>
      <c r="F9" s="18">
        <v>1.25</v>
      </c>
      <c r="G9" s="17">
        <f>C8*F9</f>
        <v>11028.1625</v>
      </c>
      <c r="H9" s="14">
        <v>3</v>
      </c>
      <c r="I9" s="19" t="s">
        <v>15</v>
      </c>
      <c r="J9" s="18">
        <v>1.45</v>
      </c>
      <c r="K9" s="86">
        <f>C8*J9</f>
        <v>12792.6685</v>
      </c>
    </row>
    <row r="10" spans="1:11" x14ac:dyDescent="0.25">
      <c r="A10" s="87" t="s">
        <v>16</v>
      </c>
      <c r="B10" s="18">
        <v>1.1000000000000001</v>
      </c>
      <c r="C10" s="17">
        <f>C8*B10</f>
        <v>9704.7830000000013</v>
      </c>
      <c r="D10" s="14">
        <v>6</v>
      </c>
      <c r="E10" s="19" t="s">
        <v>16</v>
      </c>
      <c r="F10" s="18">
        <v>1.3</v>
      </c>
      <c r="G10" s="17">
        <f>C8*F10</f>
        <v>11469.289000000001</v>
      </c>
      <c r="H10" s="14">
        <v>6</v>
      </c>
      <c r="I10" s="19" t="s">
        <v>16</v>
      </c>
      <c r="J10" s="18">
        <v>1.5</v>
      </c>
      <c r="K10" s="86">
        <f>C8*J10</f>
        <v>13233.795000000002</v>
      </c>
    </row>
    <row r="11" spans="1:11" x14ac:dyDescent="0.25">
      <c r="A11" s="87" t="s">
        <v>17</v>
      </c>
      <c r="B11" s="18">
        <v>1.1499999999999999</v>
      </c>
      <c r="C11" s="17">
        <f>C8*B11</f>
        <v>10145.9095</v>
      </c>
      <c r="D11" s="14">
        <v>9</v>
      </c>
      <c r="E11" s="19" t="s">
        <v>17</v>
      </c>
      <c r="F11" s="18">
        <v>1.35</v>
      </c>
      <c r="G11" s="17">
        <f>C8*F11</f>
        <v>11910.415500000001</v>
      </c>
      <c r="H11" s="14">
        <v>9</v>
      </c>
      <c r="I11" s="19" t="s">
        <v>17</v>
      </c>
      <c r="J11" s="18">
        <v>1.55</v>
      </c>
      <c r="K11" s="86">
        <f>C8*J11</f>
        <v>13674.921500000002</v>
      </c>
    </row>
    <row r="12" spans="1:11" x14ac:dyDescent="0.25">
      <c r="A12" s="87" t="s">
        <v>18</v>
      </c>
      <c r="B12" s="18">
        <v>1.2</v>
      </c>
      <c r="C12" s="17">
        <f>C8*B12</f>
        <v>10587.036</v>
      </c>
      <c r="D12" s="14">
        <v>12</v>
      </c>
      <c r="E12" s="19" t="s">
        <v>18</v>
      </c>
      <c r="F12" s="18">
        <v>1.4</v>
      </c>
      <c r="G12" s="17">
        <f>C8*F12</f>
        <v>12351.541999999999</v>
      </c>
      <c r="H12" s="14">
        <v>12</v>
      </c>
      <c r="I12" s="21" t="s">
        <v>18</v>
      </c>
      <c r="J12" s="18">
        <v>1.6</v>
      </c>
      <c r="K12" s="86">
        <f>C8*J12</f>
        <v>14116.048000000003</v>
      </c>
    </row>
    <row r="13" spans="1:11" x14ac:dyDescent="0.25">
      <c r="A13" s="87" t="s">
        <v>19</v>
      </c>
      <c r="B13" s="18">
        <v>1.25</v>
      </c>
      <c r="C13" s="17">
        <f>C8*B13</f>
        <v>11028.1625</v>
      </c>
      <c r="D13" s="14">
        <v>15</v>
      </c>
      <c r="E13" s="19" t="s">
        <v>19</v>
      </c>
      <c r="F13" s="18">
        <v>1.45</v>
      </c>
      <c r="G13" s="17">
        <f>C8*F13</f>
        <v>12792.6685</v>
      </c>
      <c r="H13" s="14">
        <v>15</v>
      </c>
      <c r="I13" s="19" t="s">
        <v>19</v>
      </c>
      <c r="J13" s="18">
        <v>1.65</v>
      </c>
      <c r="K13" s="86">
        <f>C8*J13</f>
        <v>14557.174500000001</v>
      </c>
    </row>
    <row r="14" spans="1:11" x14ac:dyDescent="0.25">
      <c r="A14" s="87" t="s">
        <v>20</v>
      </c>
      <c r="B14" s="18">
        <v>1.3</v>
      </c>
      <c r="C14" s="17">
        <f>C8*B14</f>
        <v>11469.289000000001</v>
      </c>
      <c r="D14" s="14">
        <v>18</v>
      </c>
      <c r="E14" s="19" t="s">
        <v>20</v>
      </c>
      <c r="F14" s="18">
        <v>1.5</v>
      </c>
      <c r="G14" s="17">
        <f>C8*F14</f>
        <v>13233.795000000002</v>
      </c>
      <c r="H14" s="14">
        <v>18</v>
      </c>
      <c r="I14" s="19" t="s">
        <v>20</v>
      </c>
      <c r="J14" s="18">
        <v>1.7</v>
      </c>
      <c r="K14" s="86">
        <f>C8*J14</f>
        <v>14998.301000000001</v>
      </c>
    </row>
    <row r="15" spans="1:11" x14ac:dyDescent="0.25">
      <c r="A15" s="87" t="s">
        <v>21</v>
      </c>
      <c r="B15" s="18">
        <v>1.36</v>
      </c>
      <c r="C15" s="17">
        <f>C8*B15</f>
        <v>11998.640800000001</v>
      </c>
      <c r="D15" s="14">
        <v>21</v>
      </c>
      <c r="E15" s="19" t="s">
        <v>21</v>
      </c>
      <c r="F15" s="18">
        <v>1.56</v>
      </c>
      <c r="G15" s="17">
        <f>C8*F15</f>
        <v>13763.146800000002</v>
      </c>
      <c r="H15" s="14">
        <v>21</v>
      </c>
      <c r="I15" s="19" t="s">
        <v>21</v>
      </c>
      <c r="J15" s="18">
        <v>1.76</v>
      </c>
      <c r="K15" s="86">
        <f>C8*J15</f>
        <v>15527.652800000002</v>
      </c>
    </row>
    <row r="16" spans="1:11" x14ac:dyDescent="0.25">
      <c r="A16" s="87" t="s">
        <v>22</v>
      </c>
      <c r="B16" s="18">
        <v>1.43</v>
      </c>
      <c r="C16" s="17">
        <f>C8*B16</f>
        <v>12616.2179</v>
      </c>
      <c r="D16" s="14">
        <v>24</v>
      </c>
      <c r="E16" s="19" t="s">
        <v>22</v>
      </c>
      <c r="F16" s="18">
        <v>1.63</v>
      </c>
      <c r="G16" s="17">
        <f>C8*F16</f>
        <v>14380.723900000001</v>
      </c>
      <c r="H16" s="14">
        <v>24</v>
      </c>
      <c r="I16" s="19" t="s">
        <v>22</v>
      </c>
      <c r="J16" s="18">
        <v>1.83</v>
      </c>
      <c r="K16" s="86">
        <f>C8*J16</f>
        <v>16145.229900000002</v>
      </c>
    </row>
    <row r="17" spans="1:11" ht="15.75" thickBot="1" x14ac:dyDescent="0.3">
      <c r="A17" s="99" t="s">
        <v>23</v>
      </c>
      <c r="B17" s="100">
        <v>1.5</v>
      </c>
      <c r="C17" s="101">
        <f>C8*B17</f>
        <v>13233.795000000002</v>
      </c>
      <c r="D17" s="108">
        <v>27</v>
      </c>
      <c r="E17" s="102" t="s">
        <v>23</v>
      </c>
      <c r="F17" s="100">
        <v>1.7</v>
      </c>
      <c r="G17" s="101">
        <f>C8*F17</f>
        <v>14998.301000000001</v>
      </c>
      <c r="H17" s="108">
        <v>27</v>
      </c>
      <c r="I17" s="103" t="s">
        <v>23</v>
      </c>
      <c r="J17" s="100">
        <v>1.9</v>
      </c>
      <c r="K17" s="104">
        <f>C8*J17</f>
        <v>16762.807000000001</v>
      </c>
    </row>
    <row r="18" spans="1:11" ht="15.75" thickBot="1" x14ac:dyDescent="0.3">
      <c r="A18" s="177">
        <v>701</v>
      </c>
      <c r="B18" s="178"/>
      <c r="C18" s="179"/>
      <c r="D18" s="31"/>
      <c r="E18" s="177">
        <v>702</v>
      </c>
      <c r="F18" s="178"/>
      <c r="G18" s="179"/>
      <c r="H18" s="31"/>
      <c r="I18" s="177">
        <v>703</v>
      </c>
      <c r="J18" s="178"/>
      <c r="K18" s="179"/>
    </row>
    <row r="19" spans="1:11" ht="16.5" thickTop="1" thickBot="1" x14ac:dyDescent="0.3">
      <c r="A19" s="180" t="s">
        <v>24</v>
      </c>
      <c r="B19" s="181"/>
      <c r="C19" s="182"/>
      <c r="D19" s="27"/>
      <c r="E19" s="180" t="s">
        <v>25</v>
      </c>
      <c r="F19" s="181"/>
      <c r="G19" s="182"/>
      <c r="H19" s="27"/>
      <c r="I19" s="180" t="s">
        <v>26</v>
      </c>
      <c r="J19" s="181"/>
      <c r="K19" s="182"/>
    </row>
    <row r="20" spans="1:11" ht="30" customHeight="1" x14ac:dyDescent="0.25">
      <c r="A20" s="189" t="s">
        <v>52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spans="1:11" ht="15.75" customHeight="1" thickBot="1" x14ac:dyDescent="0.3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</row>
  </sheetData>
  <mergeCells count="16">
    <mergeCell ref="A1:K1"/>
    <mergeCell ref="A3:K3"/>
    <mergeCell ref="I4:K4"/>
    <mergeCell ref="A5:C5"/>
    <mergeCell ref="E5:G5"/>
    <mergeCell ref="I5:K5"/>
    <mergeCell ref="A19:C19"/>
    <mergeCell ref="E19:G19"/>
    <mergeCell ref="I19:K19"/>
    <mergeCell ref="A20:K21"/>
    <mergeCell ref="A6:C6"/>
    <mergeCell ref="E6:G6"/>
    <mergeCell ref="I6:K6"/>
    <mergeCell ref="A18:C18"/>
    <mergeCell ref="E18:G18"/>
    <mergeCell ref="I18:K1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sqref="A1:M24"/>
    </sheetView>
  </sheetViews>
  <sheetFormatPr defaultRowHeight="15" x14ac:dyDescent="0.25"/>
  <sheetData>
    <row r="1" spans="1:13" ht="18.75" x14ac:dyDescent="0.25">
      <c r="A1" s="28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29"/>
    </row>
    <row r="2" spans="1:13" ht="18.75" x14ac:dyDescent="0.25">
      <c r="A2" s="28"/>
      <c r="B2" s="140" t="s">
        <v>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29"/>
    </row>
    <row r="3" spans="1:13" ht="25.5" x14ac:dyDescent="0.25">
      <c r="A3" s="28"/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30"/>
    </row>
    <row r="4" spans="1:13" ht="26.25" thickBot="1" x14ac:dyDescent="0.3">
      <c r="A4" s="28"/>
      <c r="B4" s="140" t="s">
        <v>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0"/>
    </row>
    <row r="5" spans="1:13" ht="21" thickBot="1" x14ac:dyDescent="0.3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ht="15.75" thickBot="1" x14ac:dyDescent="0.3">
      <c r="A6" s="28"/>
      <c r="B6" s="115" t="s">
        <v>27</v>
      </c>
      <c r="C6" s="116"/>
      <c r="D6" s="116"/>
      <c r="E6" s="116"/>
      <c r="F6" s="116"/>
      <c r="G6" s="116"/>
      <c r="H6" s="116"/>
      <c r="I6" s="116"/>
      <c r="J6" s="141"/>
      <c r="K6" s="141"/>
      <c r="L6" s="142"/>
      <c r="M6" s="29"/>
    </row>
    <row r="7" spans="1:13" ht="15.75" thickBot="1" x14ac:dyDescent="0.3">
      <c r="A7" s="28"/>
      <c r="B7" s="55"/>
      <c r="C7" s="56"/>
      <c r="D7" s="56"/>
      <c r="E7" s="56"/>
      <c r="F7" s="56"/>
      <c r="G7" s="56"/>
      <c r="H7" s="56"/>
      <c r="I7" s="56"/>
      <c r="J7" s="143" t="s">
        <v>32</v>
      </c>
      <c r="K7" s="144"/>
      <c r="L7" s="145"/>
      <c r="M7" s="29"/>
    </row>
    <row r="8" spans="1:13" x14ac:dyDescent="0.25">
      <c r="A8" s="28"/>
      <c r="B8" s="146" t="s">
        <v>4</v>
      </c>
      <c r="C8" s="147"/>
      <c r="D8" s="148"/>
      <c r="E8" s="3"/>
      <c r="F8" s="149" t="s">
        <v>5</v>
      </c>
      <c r="G8" s="150"/>
      <c r="H8" s="151"/>
      <c r="I8" s="71"/>
      <c r="J8" s="153" t="s">
        <v>33</v>
      </c>
      <c r="K8" s="154"/>
      <c r="L8" s="155"/>
      <c r="M8" s="29"/>
    </row>
    <row r="9" spans="1:13" ht="15.75" thickBot="1" x14ac:dyDescent="0.3">
      <c r="A9" s="28"/>
      <c r="B9" s="128" t="s">
        <v>7</v>
      </c>
      <c r="C9" s="129"/>
      <c r="D9" s="130"/>
      <c r="E9" s="3"/>
      <c r="F9" s="131" t="s">
        <v>8</v>
      </c>
      <c r="G9" s="132"/>
      <c r="H9" s="133"/>
      <c r="I9" s="71"/>
      <c r="J9" s="131" t="s">
        <v>9</v>
      </c>
      <c r="K9" s="132"/>
      <c r="L9" s="133"/>
      <c r="M9" s="29"/>
    </row>
    <row r="10" spans="1:13" ht="15.75" thickBot="1" x14ac:dyDescent="0.3">
      <c r="A10" s="28"/>
      <c r="B10" s="4" t="s">
        <v>10</v>
      </c>
      <c r="C10" s="5" t="s">
        <v>11</v>
      </c>
      <c r="D10" s="6" t="s">
        <v>12</v>
      </c>
      <c r="E10" s="7" t="s">
        <v>13</v>
      </c>
      <c r="F10" s="4" t="s">
        <v>10</v>
      </c>
      <c r="G10" s="5" t="s">
        <v>11</v>
      </c>
      <c r="H10" s="6" t="s">
        <v>12</v>
      </c>
      <c r="I10" s="7" t="s">
        <v>13</v>
      </c>
      <c r="J10" s="8" t="s">
        <v>10</v>
      </c>
      <c r="K10" s="9" t="s">
        <v>11</v>
      </c>
      <c r="L10" s="10" t="s">
        <v>12</v>
      </c>
      <c r="M10" s="29"/>
    </row>
    <row r="11" spans="1:13" x14ac:dyDescent="0.25">
      <c r="A11" s="28"/>
      <c r="B11" s="11" t="s">
        <v>14</v>
      </c>
      <c r="C11" s="12">
        <v>1</v>
      </c>
      <c r="D11" s="13">
        <v>5727.97</v>
      </c>
      <c r="E11" s="14">
        <v>0</v>
      </c>
      <c r="F11" s="11" t="s">
        <v>14</v>
      </c>
      <c r="G11" s="12">
        <v>1.2</v>
      </c>
      <c r="H11" s="13">
        <f>D11*G11</f>
        <v>6873.5640000000003</v>
      </c>
      <c r="I11" s="14">
        <v>0</v>
      </c>
      <c r="J11" s="11" t="s">
        <v>14</v>
      </c>
      <c r="K11" s="12">
        <v>1.4</v>
      </c>
      <c r="L11" s="13">
        <f>D11*K11</f>
        <v>8019.1579999999994</v>
      </c>
      <c r="M11" s="29"/>
    </row>
    <row r="12" spans="1:13" x14ac:dyDescent="0.25">
      <c r="A12" s="28"/>
      <c r="B12" s="15" t="s">
        <v>15</v>
      </c>
      <c r="C12" s="16">
        <v>1.05</v>
      </c>
      <c r="D12" s="17">
        <f>D11*C12</f>
        <v>6014.3685000000005</v>
      </c>
      <c r="E12" s="14">
        <v>3</v>
      </c>
      <c r="F12" s="15" t="s">
        <v>15</v>
      </c>
      <c r="G12" s="18">
        <v>1.25</v>
      </c>
      <c r="H12" s="17">
        <f>D11*G12</f>
        <v>7159.9625000000005</v>
      </c>
      <c r="I12" s="14">
        <v>3</v>
      </c>
      <c r="J12" s="19" t="s">
        <v>15</v>
      </c>
      <c r="K12" s="18">
        <v>1.45</v>
      </c>
      <c r="L12" s="20">
        <f>D11*K12</f>
        <v>8305.5565000000006</v>
      </c>
      <c r="M12" s="29"/>
    </row>
    <row r="13" spans="1:13" x14ac:dyDescent="0.25">
      <c r="A13" s="28"/>
      <c r="B13" s="19" t="s">
        <v>16</v>
      </c>
      <c r="C13" s="18">
        <v>1.1000000000000001</v>
      </c>
      <c r="D13" s="17">
        <f>D11*C13</f>
        <v>6300.7670000000007</v>
      </c>
      <c r="E13" s="14">
        <v>6</v>
      </c>
      <c r="F13" s="19" t="s">
        <v>16</v>
      </c>
      <c r="G13" s="18">
        <v>1.3</v>
      </c>
      <c r="H13" s="17">
        <f>D11*G13</f>
        <v>7446.3610000000008</v>
      </c>
      <c r="I13" s="14">
        <v>6</v>
      </c>
      <c r="J13" s="19" t="s">
        <v>16</v>
      </c>
      <c r="K13" s="18">
        <v>1.5</v>
      </c>
      <c r="L13" s="20">
        <f>D11*K13</f>
        <v>8591.9549999999999</v>
      </c>
      <c r="M13" s="29"/>
    </row>
    <row r="14" spans="1:13" x14ac:dyDescent="0.25">
      <c r="A14" s="28"/>
      <c r="B14" s="19" t="s">
        <v>17</v>
      </c>
      <c r="C14" s="18">
        <v>1.1499999999999999</v>
      </c>
      <c r="D14" s="17">
        <f>D11*C14</f>
        <v>6587.1655000000001</v>
      </c>
      <c r="E14" s="14">
        <v>9</v>
      </c>
      <c r="F14" s="19" t="s">
        <v>17</v>
      </c>
      <c r="G14" s="18">
        <v>1.35</v>
      </c>
      <c r="H14" s="17">
        <f>D11*G14</f>
        <v>7732.759500000001</v>
      </c>
      <c r="I14" s="14">
        <v>9</v>
      </c>
      <c r="J14" s="19" t="s">
        <v>17</v>
      </c>
      <c r="K14" s="18">
        <v>1.55</v>
      </c>
      <c r="L14" s="20">
        <f>D11*K14</f>
        <v>8878.3535000000011</v>
      </c>
      <c r="M14" s="29"/>
    </row>
    <row r="15" spans="1:13" x14ac:dyDescent="0.25">
      <c r="A15" s="28"/>
      <c r="B15" s="19" t="s">
        <v>18</v>
      </c>
      <c r="C15" s="18">
        <v>1.2</v>
      </c>
      <c r="D15" s="17">
        <f>D11*C15</f>
        <v>6873.5640000000003</v>
      </c>
      <c r="E15" s="14">
        <v>12</v>
      </c>
      <c r="F15" s="19" t="s">
        <v>18</v>
      </c>
      <c r="G15" s="18">
        <v>1.4</v>
      </c>
      <c r="H15" s="17">
        <f>D11*G15</f>
        <v>8019.1579999999994</v>
      </c>
      <c r="I15" s="14">
        <v>12</v>
      </c>
      <c r="J15" s="21" t="s">
        <v>18</v>
      </c>
      <c r="K15" s="18">
        <v>1.6</v>
      </c>
      <c r="L15" s="20">
        <f>D11*K15</f>
        <v>9164.7520000000004</v>
      </c>
      <c r="M15" s="29"/>
    </row>
    <row r="16" spans="1:13" x14ac:dyDescent="0.25">
      <c r="A16" s="28"/>
      <c r="B16" s="19" t="s">
        <v>19</v>
      </c>
      <c r="C16" s="18">
        <v>1.25</v>
      </c>
      <c r="D16" s="17">
        <f>D11*C16</f>
        <v>7159.9625000000005</v>
      </c>
      <c r="E16" s="14">
        <v>15</v>
      </c>
      <c r="F16" s="19" t="s">
        <v>19</v>
      </c>
      <c r="G16" s="18">
        <v>1.45</v>
      </c>
      <c r="H16" s="17">
        <f>D11*G16</f>
        <v>8305.5565000000006</v>
      </c>
      <c r="I16" s="14">
        <v>15</v>
      </c>
      <c r="J16" s="19" t="s">
        <v>19</v>
      </c>
      <c r="K16" s="18">
        <v>1.65</v>
      </c>
      <c r="L16" s="20">
        <f>D11*K16</f>
        <v>9451.1504999999997</v>
      </c>
      <c r="M16" s="29"/>
    </row>
    <row r="17" spans="1:13" x14ac:dyDescent="0.25">
      <c r="A17" s="28"/>
      <c r="B17" s="19" t="s">
        <v>20</v>
      </c>
      <c r="C17" s="18">
        <v>1.3</v>
      </c>
      <c r="D17" s="17">
        <f>D11*C17</f>
        <v>7446.3610000000008</v>
      </c>
      <c r="E17" s="14">
        <v>18</v>
      </c>
      <c r="F17" s="19" t="s">
        <v>20</v>
      </c>
      <c r="G17" s="18">
        <v>1.5</v>
      </c>
      <c r="H17" s="17">
        <f>D11*G17</f>
        <v>8591.9549999999999</v>
      </c>
      <c r="I17" s="14">
        <v>18</v>
      </c>
      <c r="J17" s="19" t="s">
        <v>20</v>
      </c>
      <c r="K17" s="18">
        <v>1.7</v>
      </c>
      <c r="L17" s="20">
        <f>D11*K17</f>
        <v>9737.5490000000009</v>
      </c>
      <c r="M17" s="29"/>
    </row>
    <row r="18" spans="1:13" x14ac:dyDescent="0.25">
      <c r="A18" s="28"/>
      <c r="B18" s="19" t="s">
        <v>21</v>
      </c>
      <c r="C18" s="18">
        <v>1.36</v>
      </c>
      <c r="D18" s="17">
        <f>D11*C18</f>
        <v>7790.0392000000011</v>
      </c>
      <c r="E18" s="14">
        <v>21</v>
      </c>
      <c r="F18" s="19" t="s">
        <v>21</v>
      </c>
      <c r="G18" s="18">
        <v>1.56</v>
      </c>
      <c r="H18" s="17">
        <f>D11*G18</f>
        <v>8935.6332000000002</v>
      </c>
      <c r="I18" s="14">
        <v>21</v>
      </c>
      <c r="J18" s="19" t="s">
        <v>21</v>
      </c>
      <c r="K18" s="18">
        <v>1.76</v>
      </c>
      <c r="L18" s="20">
        <f>D11*K18</f>
        <v>10081.227200000001</v>
      </c>
      <c r="M18" s="29"/>
    </row>
    <row r="19" spans="1:13" x14ac:dyDescent="0.25">
      <c r="A19" s="28"/>
      <c r="B19" s="19" t="s">
        <v>22</v>
      </c>
      <c r="C19" s="18">
        <v>1.43</v>
      </c>
      <c r="D19" s="17">
        <f>D11*C19</f>
        <v>8190.9970999999996</v>
      </c>
      <c r="E19" s="14">
        <v>24</v>
      </c>
      <c r="F19" s="19" t="s">
        <v>22</v>
      </c>
      <c r="G19" s="18">
        <v>1.63</v>
      </c>
      <c r="H19" s="17">
        <f>D11*G19</f>
        <v>9336.5910999999996</v>
      </c>
      <c r="I19" s="14">
        <v>24</v>
      </c>
      <c r="J19" s="19" t="s">
        <v>22</v>
      </c>
      <c r="K19" s="18">
        <v>1.83</v>
      </c>
      <c r="L19" s="20">
        <f>D11*K19</f>
        <v>10482.185100000001</v>
      </c>
      <c r="M19" s="29"/>
    </row>
    <row r="20" spans="1:13" ht="15.75" thickBot="1" x14ac:dyDescent="0.3">
      <c r="A20" s="28"/>
      <c r="B20" s="22" t="s">
        <v>23</v>
      </c>
      <c r="C20" s="23">
        <v>1.5</v>
      </c>
      <c r="D20" s="24">
        <f>D11*C20</f>
        <v>8591.9549999999999</v>
      </c>
      <c r="E20" s="70">
        <v>27</v>
      </c>
      <c r="F20" s="22" t="s">
        <v>23</v>
      </c>
      <c r="G20" s="23">
        <v>1.7</v>
      </c>
      <c r="H20" s="17">
        <f>D11*G20</f>
        <v>9737.5490000000009</v>
      </c>
      <c r="I20" s="70">
        <v>27</v>
      </c>
      <c r="J20" s="25" t="s">
        <v>23</v>
      </c>
      <c r="K20" s="23">
        <v>1.9</v>
      </c>
      <c r="L20" s="26">
        <f>D11*K20</f>
        <v>10883.143</v>
      </c>
      <c r="M20" s="29"/>
    </row>
    <row r="21" spans="1:13" ht="16.5" thickTop="1" thickBot="1" x14ac:dyDescent="0.3">
      <c r="A21" s="28"/>
      <c r="B21" s="156">
        <v>701</v>
      </c>
      <c r="C21" s="156"/>
      <c r="D21" s="156"/>
      <c r="E21" s="31"/>
      <c r="F21" s="156">
        <v>702</v>
      </c>
      <c r="G21" s="156"/>
      <c r="H21" s="156"/>
      <c r="I21" s="31"/>
      <c r="J21" s="156">
        <v>703</v>
      </c>
      <c r="K21" s="156"/>
      <c r="L21" s="156"/>
      <c r="M21" s="29"/>
    </row>
    <row r="22" spans="1:13" ht="15.75" thickTop="1" x14ac:dyDescent="0.25">
      <c r="A22" s="28"/>
      <c r="B22" s="157" t="s">
        <v>24</v>
      </c>
      <c r="C22" s="157"/>
      <c r="D22" s="157"/>
      <c r="E22" s="27"/>
      <c r="F22" s="157" t="s">
        <v>25</v>
      </c>
      <c r="G22" s="157"/>
      <c r="H22" s="157"/>
      <c r="I22" s="27"/>
      <c r="J22" s="157" t="s">
        <v>26</v>
      </c>
      <c r="K22" s="157"/>
      <c r="L22" s="157"/>
      <c r="M22" s="29"/>
    </row>
    <row r="23" spans="1:13" ht="18.75" x14ac:dyDescent="0.3">
      <c r="A23" s="28"/>
      <c r="B23" s="152" t="s">
        <v>36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66"/>
    </row>
    <row r="24" spans="1:13" ht="16.5" thickBot="1" x14ac:dyDescent="0.3">
      <c r="A24" s="65"/>
      <c r="B24" s="69"/>
      <c r="C24" s="69"/>
      <c r="D24" s="112" t="s">
        <v>37</v>
      </c>
      <c r="E24" s="112"/>
      <c r="F24" s="112"/>
      <c r="G24" s="112"/>
      <c r="H24" s="112"/>
      <c r="I24" s="112"/>
      <c r="J24" s="112"/>
      <c r="K24" s="69"/>
      <c r="L24" s="69"/>
      <c r="M24" s="61"/>
    </row>
  </sheetData>
  <mergeCells count="20">
    <mergeCell ref="B23:L23"/>
    <mergeCell ref="D24:J24"/>
    <mergeCell ref="B21:D21"/>
    <mergeCell ref="F21:H21"/>
    <mergeCell ref="J21:L21"/>
    <mergeCell ref="B22:D22"/>
    <mergeCell ref="F22:H22"/>
    <mergeCell ref="J22:L22"/>
    <mergeCell ref="B8:D8"/>
    <mergeCell ref="F8:H8"/>
    <mergeCell ref="J8:L8"/>
    <mergeCell ref="B9:D9"/>
    <mergeCell ref="F9:H9"/>
    <mergeCell ref="J9:L9"/>
    <mergeCell ref="J7:L7"/>
    <mergeCell ref="B1:L1"/>
    <mergeCell ref="B2:L2"/>
    <mergeCell ref="B3:L3"/>
    <mergeCell ref="B4:L4"/>
    <mergeCell ref="B6:L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L24"/>
    </sheetView>
  </sheetViews>
  <sheetFormatPr defaultRowHeight="15" x14ac:dyDescent="0.25"/>
  <sheetData>
    <row r="1" spans="1:13" ht="18.75" x14ac:dyDescent="0.25">
      <c r="A1" s="28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29"/>
    </row>
    <row r="2" spans="1:13" ht="18.75" x14ac:dyDescent="0.25">
      <c r="A2" s="28"/>
      <c r="B2" s="140" t="s">
        <v>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29"/>
    </row>
    <row r="3" spans="1:13" ht="25.5" x14ac:dyDescent="0.25">
      <c r="A3" s="28"/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30"/>
    </row>
    <row r="4" spans="1:13" ht="26.25" thickBot="1" x14ac:dyDescent="0.3">
      <c r="A4" s="28"/>
      <c r="B4" s="140" t="s">
        <v>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0"/>
    </row>
    <row r="5" spans="1:13" ht="21" thickBot="1" x14ac:dyDescent="0.3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ht="15.75" thickBot="1" x14ac:dyDescent="0.3">
      <c r="A6" s="28"/>
      <c r="B6" s="115" t="s">
        <v>27</v>
      </c>
      <c r="C6" s="116"/>
      <c r="D6" s="116"/>
      <c r="E6" s="116"/>
      <c r="F6" s="116"/>
      <c r="G6" s="116"/>
      <c r="H6" s="116"/>
      <c r="I6" s="116"/>
      <c r="J6" s="141"/>
      <c r="K6" s="141"/>
      <c r="L6" s="142"/>
      <c r="M6" s="29"/>
    </row>
    <row r="7" spans="1:13" ht="15.75" thickBot="1" x14ac:dyDescent="0.3">
      <c r="A7" s="28"/>
      <c r="B7" s="55"/>
      <c r="C7" s="56"/>
      <c r="D7" s="56"/>
      <c r="E7" s="56"/>
      <c r="F7" s="56"/>
      <c r="G7" s="56"/>
      <c r="H7" s="56"/>
      <c r="I7" s="56"/>
      <c r="J7" s="143" t="s">
        <v>32</v>
      </c>
      <c r="K7" s="144"/>
      <c r="L7" s="145"/>
      <c r="M7" s="29"/>
    </row>
    <row r="8" spans="1:13" x14ac:dyDescent="0.25">
      <c r="A8" s="28"/>
      <c r="B8" s="146" t="s">
        <v>4</v>
      </c>
      <c r="C8" s="147"/>
      <c r="D8" s="148"/>
      <c r="E8" s="3"/>
      <c r="F8" s="149" t="s">
        <v>5</v>
      </c>
      <c r="G8" s="150"/>
      <c r="H8" s="151"/>
      <c r="I8" s="73"/>
      <c r="J8" s="153" t="s">
        <v>33</v>
      </c>
      <c r="K8" s="154"/>
      <c r="L8" s="155"/>
      <c r="M8" s="29"/>
    </row>
    <row r="9" spans="1:13" ht="15.75" thickBot="1" x14ac:dyDescent="0.3">
      <c r="A9" s="28"/>
      <c r="B9" s="128" t="s">
        <v>7</v>
      </c>
      <c r="C9" s="129"/>
      <c r="D9" s="130"/>
      <c r="E9" s="3"/>
      <c r="F9" s="131" t="s">
        <v>8</v>
      </c>
      <c r="G9" s="132"/>
      <c r="H9" s="133"/>
      <c r="I9" s="73"/>
      <c r="J9" s="131" t="s">
        <v>9</v>
      </c>
      <c r="K9" s="132"/>
      <c r="L9" s="133"/>
      <c r="M9" s="29"/>
    </row>
    <row r="10" spans="1:13" ht="15.75" thickBot="1" x14ac:dyDescent="0.3">
      <c r="A10" s="28"/>
      <c r="B10" s="4" t="s">
        <v>10</v>
      </c>
      <c r="C10" s="5" t="s">
        <v>11</v>
      </c>
      <c r="D10" s="6" t="s">
        <v>12</v>
      </c>
      <c r="E10" s="7" t="s">
        <v>13</v>
      </c>
      <c r="F10" s="4" t="s">
        <v>10</v>
      </c>
      <c r="G10" s="5" t="s">
        <v>11</v>
      </c>
      <c r="H10" s="6" t="s">
        <v>12</v>
      </c>
      <c r="I10" s="7" t="s">
        <v>13</v>
      </c>
      <c r="J10" s="8" t="s">
        <v>10</v>
      </c>
      <c r="K10" s="9" t="s">
        <v>11</v>
      </c>
      <c r="L10" s="10" t="s">
        <v>12</v>
      </c>
      <c r="M10" s="29"/>
    </row>
    <row r="11" spans="1:13" x14ac:dyDescent="0.25">
      <c r="A11" s="28"/>
      <c r="B11" s="11" t="s">
        <v>14</v>
      </c>
      <c r="C11" s="12">
        <v>1</v>
      </c>
      <c r="D11" s="13">
        <v>5942.77</v>
      </c>
      <c r="E11" s="14">
        <v>0</v>
      </c>
      <c r="F11" s="11" t="s">
        <v>14</v>
      </c>
      <c r="G11" s="12">
        <v>1.2</v>
      </c>
      <c r="H11" s="13">
        <f>D11*G11</f>
        <v>7131.3240000000005</v>
      </c>
      <c r="I11" s="14">
        <v>0</v>
      </c>
      <c r="J11" s="11" t="s">
        <v>14</v>
      </c>
      <c r="K11" s="12">
        <v>1.4</v>
      </c>
      <c r="L11" s="13">
        <f>D11*K11</f>
        <v>8319.8780000000006</v>
      </c>
      <c r="M11" s="29"/>
    </row>
    <row r="12" spans="1:13" x14ac:dyDescent="0.25">
      <c r="A12" s="28"/>
      <c r="B12" s="15" t="s">
        <v>15</v>
      </c>
      <c r="C12" s="16">
        <v>1.05</v>
      </c>
      <c r="D12" s="17">
        <f>D11*C12</f>
        <v>6239.9085000000005</v>
      </c>
      <c r="E12" s="14">
        <v>3</v>
      </c>
      <c r="F12" s="15" t="s">
        <v>15</v>
      </c>
      <c r="G12" s="18">
        <v>1.25</v>
      </c>
      <c r="H12" s="17">
        <f>D11*G12</f>
        <v>7428.4625000000005</v>
      </c>
      <c r="I12" s="14">
        <v>3</v>
      </c>
      <c r="J12" s="19" t="s">
        <v>15</v>
      </c>
      <c r="K12" s="18">
        <v>1.45</v>
      </c>
      <c r="L12" s="20">
        <f>D11*K12</f>
        <v>8617.0164999999997</v>
      </c>
      <c r="M12" s="29"/>
    </row>
    <row r="13" spans="1:13" x14ac:dyDescent="0.25">
      <c r="A13" s="28"/>
      <c r="B13" s="19" t="s">
        <v>16</v>
      </c>
      <c r="C13" s="18">
        <v>1.1000000000000001</v>
      </c>
      <c r="D13" s="17">
        <f>D11*C13</f>
        <v>6537.0470000000014</v>
      </c>
      <c r="E13" s="14">
        <v>6</v>
      </c>
      <c r="F13" s="19" t="s">
        <v>16</v>
      </c>
      <c r="G13" s="18">
        <v>1.3</v>
      </c>
      <c r="H13" s="17">
        <f>D11*G13</f>
        <v>7725.6010000000006</v>
      </c>
      <c r="I13" s="14">
        <v>6</v>
      </c>
      <c r="J13" s="19" t="s">
        <v>16</v>
      </c>
      <c r="K13" s="18">
        <v>1.5</v>
      </c>
      <c r="L13" s="20">
        <f>D11*K13</f>
        <v>8914.1550000000007</v>
      </c>
      <c r="M13" s="29"/>
    </row>
    <row r="14" spans="1:13" x14ac:dyDescent="0.25">
      <c r="A14" s="28"/>
      <c r="B14" s="19" t="s">
        <v>17</v>
      </c>
      <c r="C14" s="18">
        <v>1.1499999999999999</v>
      </c>
      <c r="D14" s="17">
        <f>D11*C14</f>
        <v>6834.1854999999996</v>
      </c>
      <c r="E14" s="14">
        <v>9</v>
      </c>
      <c r="F14" s="19" t="s">
        <v>17</v>
      </c>
      <c r="G14" s="18">
        <v>1.35</v>
      </c>
      <c r="H14" s="17">
        <f>D11*G14</f>
        <v>8022.7395000000015</v>
      </c>
      <c r="I14" s="14">
        <v>9</v>
      </c>
      <c r="J14" s="19" t="s">
        <v>17</v>
      </c>
      <c r="K14" s="18">
        <v>1.55</v>
      </c>
      <c r="L14" s="20">
        <f>D11*K14</f>
        <v>9211.2935000000016</v>
      </c>
      <c r="M14" s="29"/>
    </row>
    <row r="15" spans="1:13" x14ac:dyDescent="0.25">
      <c r="A15" s="28"/>
      <c r="B15" s="19" t="s">
        <v>18</v>
      </c>
      <c r="C15" s="18">
        <v>1.2</v>
      </c>
      <c r="D15" s="17">
        <f>D11*C15</f>
        <v>7131.3240000000005</v>
      </c>
      <c r="E15" s="14">
        <v>12</v>
      </c>
      <c r="F15" s="19" t="s">
        <v>18</v>
      </c>
      <c r="G15" s="18">
        <v>1.4</v>
      </c>
      <c r="H15" s="17">
        <f>D11*G15</f>
        <v>8319.8780000000006</v>
      </c>
      <c r="I15" s="14">
        <v>12</v>
      </c>
      <c r="J15" s="21" t="s">
        <v>18</v>
      </c>
      <c r="K15" s="18">
        <v>1.6</v>
      </c>
      <c r="L15" s="20">
        <f>D11*K15</f>
        <v>9508.4320000000007</v>
      </c>
      <c r="M15" s="29"/>
    </row>
    <row r="16" spans="1:13" x14ac:dyDescent="0.25">
      <c r="A16" s="28"/>
      <c r="B16" s="19" t="s">
        <v>19</v>
      </c>
      <c r="C16" s="18">
        <v>1.25</v>
      </c>
      <c r="D16" s="17">
        <f>D11*C16</f>
        <v>7428.4625000000005</v>
      </c>
      <c r="E16" s="14">
        <v>15</v>
      </c>
      <c r="F16" s="19" t="s">
        <v>19</v>
      </c>
      <c r="G16" s="18">
        <v>1.45</v>
      </c>
      <c r="H16" s="17">
        <f>D11*G16</f>
        <v>8617.0164999999997</v>
      </c>
      <c r="I16" s="14">
        <v>15</v>
      </c>
      <c r="J16" s="19" t="s">
        <v>19</v>
      </c>
      <c r="K16" s="18">
        <v>1.65</v>
      </c>
      <c r="L16" s="20">
        <f>D11*K16</f>
        <v>9805.5704999999998</v>
      </c>
      <c r="M16" s="29"/>
    </row>
    <row r="17" spans="1:13" x14ac:dyDescent="0.25">
      <c r="A17" s="28"/>
      <c r="B17" s="19" t="s">
        <v>20</v>
      </c>
      <c r="C17" s="18">
        <v>1.3</v>
      </c>
      <c r="D17" s="17">
        <f>D11*C17</f>
        <v>7725.6010000000006</v>
      </c>
      <c r="E17" s="14">
        <v>18</v>
      </c>
      <c r="F17" s="19" t="s">
        <v>20</v>
      </c>
      <c r="G17" s="18">
        <v>1.5</v>
      </c>
      <c r="H17" s="17">
        <f>D11*G17</f>
        <v>8914.1550000000007</v>
      </c>
      <c r="I17" s="14">
        <v>18</v>
      </c>
      <c r="J17" s="19" t="s">
        <v>20</v>
      </c>
      <c r="K17" s="18">
        <v>1.7</v>
      </c>
      <c r="L17" s="20">
        <f>D11*K17</f>
        <v>10102.709000000001</v>
      </c>
      <c r="M17" s="29"/>
    </row>
    <row r="18" spans="1:13" x14ac:dyDescent="0.25">
      <c r="A18" s="28"/>
      <c r="B18" s="19" t="s">
        <v>21</v>
      </c>
      <c r="C18" s="18">
        <v>1.36</v>
      </c>
      <c r="D18" s="17">
        <f>D11*C18</f>
        <v>8082.1672000000008</v>
      </c>
      <c r="E18" s="14">
        <v>21</v>
      </c>
      <c r="F18" s="19" t="s">
        <v>21</v>
      </c>
      <c r="G18" s="18">
        <v>1.56</v>
      </c>
      <c r="H18" s="17">
        <f>D11*G18</f>
        <v>9270.7212000000018</v>
      </c>
      <c r="I18" s="14">
        <v>21</v>
      </c>
      <c r="J18" s="19" t="s">
        <v>21</v>
      </c>
      <c r="K18" s="18">
        <v>1.76</v>
      </c>
      <c r="L18" s="20">
        <f>D11*K18</f>
        <v>10459.2752</v>
      </c>
      <c r="M18" s="29"/>
    </row>
    <row r="19" spans="1:13" x14ac:dyDescent="0.25">
      <c r="A19" s="28"/>
      <c r="B19" s="19" t="s">
        <v>22</v>
      </c>
      <c r="C19" s="18">
        <v>1.43</v>
      </c>
      <c r="D19" s="17">
        <f>D11*C19</f>
        <v>8498.1610999999994</v>
      </c>
      <c r="E19" s="14">
        <v>24</v>
      </c>
      <c r="F19" s="19" t="s">
        <v>22</v>
      </c>
      <c r="G19" s="18">
        <v>1.63</v>
      </c>
      <c r="H19" s="17">
        <f>D11*G19</f>
        <v>9686.7150999999994</v>
      </c>
      <c r="I19" s="14">
        <v>24</v>
      </c>
      <c r="J19" s="19" t="s">
        <v>22</v>
      </c>
      <c r="K19" s="18">
        <v>1.83</v>
      </c>
      <c r="L19" s="20">
        <f>D11*K19</f>
        <v>10875.269100000001</v>
      </c>
      <c r="M19" s="29"/>
    </row>
    <row r="20" spans="1:13" ht="15.75" thickBot="1" x14ac:dyDescent="0.3">
      <c r="A20" s="28"/>
      <c r="B20" s="22" t="s">
        <v>23</v>
      </c>
      <c r="C20" s="23">
        <v>1.5</v>
      </c>
      <c r="D20" s="24">
        <f>D11*C20</f>
        <v>8914.1550000000007</v>
      </c>
      <c r="E20" s="72">
        <v>27</v>
      </c>
      <c r="F20" s="22" t="s">
        <v>23</v>
      </c>
      <c r="G20" s="23">
        <v>1.7</v>
      </c>
      <c r="H20" s="17">
        <f>D11*G20</f>
        <v>10102.709000000001</v>
      </c>
      <c r="I20" s="72">
        <v>27</v>
      </c>
      <c r="J20" s="25" t="s">
        <v>23</v>
      </c>
      <c r="K20" s="23">
        <v>1.9</v>
      </c>
      <c r="L20" s="26">
        <f>D11*K20</f>
        <v>11291.263000000001</v>
      </c>
      <c r="M20" s="29"/>
    </row>
    <row r="21" spans="1:13" ht="16.5" thickTop="1" thickBot="1" x14ac:dyDescent="0.3">
      <c r="A21" s="28"/>
      <c r="B21" s="156">
        <v>701</v>
      </c>
      <c r="C21" s="156"/>
      <c r="D21" s="156"/>
      <c r="E21" s="31"/>
      <c r="F21" s="156">
        <v>702</v>
      </c>
      <c r="G21" s="156"/>
      <c r="H21" s="156"/>
      <c r="I21" s="31"/>
      <c r="J21" s="156">
        <v>703</v>
      </c>
      <c r="K21" s="156"/>
      <c r="L21" s="156"/>
      <c r="M21" s="29"/>
    </row>
    <row r="22" spans="1:13" ht="15.75" thickTop="1" x14ac:dyDescent="0.25">
      <c r="A22" s="28"/>
      <c r="B22" s="157" t="s">
        <v>24</v>
      </c>
      <c r="C22" s="157"/>
      <c r="D22" s="157"/>
      <c r="E22" s="27"/>
      <c r="F22" s="157" t="s">
        <v>25</v>
      </c>
      <c r="G22" s="157"/>
      <c r="H22" s="157"/>
      <c r="I22" s="27"/>
      <c r="J22" s="157" t="s">
        <v>26</v>
      </c>
      <c r="K22" s="157"/>
      <c r="L22" s="157"/>
      <c r="M22" s="29"/>
    </row>
    <row r="23" spans="1:13" ht="18.75" x14ac:dyDescent="0.3">
      <c r="A23" s="28"/>
      <c r="B23" s="152" t="s">
        <v>38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66"/>
    </row>
    <row r="24" spans="1:13" ht="16.5" thickBot="1" x14ac:dyDescent="0.3">
      <c r="A24" s="65"/>
      <c r="B24" s="69"/>
      <c r="C24" s="69"/>
      <c r="D24" s="112" t="s">
        <v>39</v>
      </c>
      <c r="E24" s="112"/>
      <c r="F24" s="112"/>
      <c r="G24" s="112"/>
      <c r="H24" s="112"/>
      <c r="I24" s="112"/>
      <c r="J24" s="112"/>
      <c r="K24" s="69"/>
      <c r="L24" s="69"/>
      <c r="M24" s="61"/>
    </row>
  </sheetData>
  <mergeCells count="20">
    <mergeCell ref="B23:L23"/>
    <mergeCell ref="D24:J24"/>
    <mergeCell ref="B21:D21"/>
    <mergeCell ref="F21:H21"/>
    <mergeCell ref="J21:L21"/>
    <mergeCell ref="B22:D22"/>
    <mergeCell ref="F22:H22"/>
    <mergeCell ref="J22:L22"/>
    <mergeCell ref="B8:D8"/>
    <mergeCell ref="F8:H8"/>
    <mergeCell ref="J8:L8"/>
    <mergeCell ref="B9:D9"/>
    <mergeCell ref="F9:H9"/>
    <mergeCell ref="J9:L9"/>
    <mergeCell ref="J7:L7"/>
    <mergeCell ref="B1:L1"/>
    <mergeCell ref="B2:L2"/>
    <mergeCell ref="B3:L3"/>
    <mergeCell ref="B4:L4"/>
    <mergeCell ref="B6:L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1" sqref="B1:L24"/>
    </sheetView>
  </sheetViews>
  <sheetFormatPr defaultRowHeight="15" x14ac:dyDescent="0.25"/>
  <sheetData>
    <row r="1" spans="1:12" ht="18.75" x14ac:dyDescent="0.25">
      <c r="A1" s="28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8.75" x14ac:dyDescent="0.25">
      <c r="A2" s="28"/>
      <c r="B2" s="140" t="s">
        <v>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18.75" x14ac:dyDescent="0.25">
      <c r="A3" s="28"/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9.5" thickBot="1" x14ac:dyDescent="0.3">
      <c r="A4" s="28"/>
      <c r="B4" s="140" t="s">
        <v>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15.75" thickBot="1" x14ac:dyDescent="0.3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5.75" thickBot="1" x14ac:dyDescent="0.3">
      <c r="A6" s="28"/>
      <c r="B6" s="115" t="s">
        <v>27</v>
      </c>
      <c r="C6" s="116"/>
      <c r="D6" s="116"/>
      <c r="E6" s="116"/>
      <c r="F6" s="116"/>
      <c r="G6" s="116"/>
      <c r="H6" s="116"/>
      <c r="I6" s="116"/>
      <c r="J6" s="141"/>
      <c r="K6" s="141"/>
      <c r="L6" s="142"/>
    </row>
    <row r="7" spans="1:12" ht="15.75" thickBot="1" x14ac:dyDescent="0.3">
      <c r="A7" s="28"/>
      <c r="B7" s="55"/>
      <c r="C7" s="56"/>
      <c r="D7" s="56"/>
      <c r="E7" s="56"/>
      <c r="F7" s="56"/>
      <c r="G7" s="56"/>
      <c r="H7" s="56"/>
      <c r="I7" s="56"/>
      <c r="J7" s="143" t="s">
        <v>32</v>
      </c>
      <c r="K7" s="144"/>
      <c r="L7" s="145"/>
    </row>
    <row r="8" spans="1:12" x14ac:dyDescent="0.25">
      <c r="A8" s="28"/>
      <c r="B8" s="146" t="s">
        <v>4</v>
      </c>
      <c r="C8" s="147"/>
      <c r="D8" s="148"/>
      <c r="E8" s="3"/>
      <c r="F8" s="149" t="s">
        <v>5</v>
      </c>
      <c r="G8" s="150"/>
      <c r="H8" s="151"/>
      <c r="I8" s="75"/>
      <c r="J8" s="153" t="s">
        <v>33</v>
      </c>
      <c r="K8" s="154"/>
      <c r="L8" s="155"/>
    </row>
    <row r="9" spans="1:12" ht="15.75" thickBot="1" x14ac:dyDescent="0.3">
      <c r="A9" s="28"/>
      <c r="B9" s="128" t="s">
        <v>7</v>
      </c>
      <c r="C9" s="129"/>
      <c r="D9" s="130"/>
      <c r="E9" s="3"/>
      <c r="F9" s="131" t="s">
        <v>8</v>
      </c>
      <c r="G9" s="132"/>
      <c r="H9" s="133"/>
      <c r="I9" s="75"/>
      <c r="J9" s="131" t="s">
        <v>9</v>
      </c>
      <c r="K9" s="132"/>
      <c r="L9" s="133"/>
    </row>
    <row r="10" spans="1:12" ht="15.75" thickBot="1" x14ac:dyDescent="0.3">
      <c r="A10" s="28"/>
      <c r="B10" s="4" t="s">
        <v>10</v>
      </c>
      <c r="C10" s="5" t="s">
        <v>11</v>
      </c>
      <c r="D10" s="6" t="s">
        <v>12</v>
      </c>
      <c r="E10" s="7" t="s">
        <v>13</v>
      </c>
      <c r="F10" s="4" t="s">
        <v>10</v>
      </c>
      <c r="G10" s="5" t="s">
        <v>11</v>
      </c>
      <c r="H10" s="6" t="s">
        <v>12</v>
      </c>
      <c r="I10" s="7" t="s">
        <v>13</v>
      </c>
      <c r="J10" s="8" t="s">
        <v>10</v>
      </c>
      <c r="K10" s="9" t="s">
        <v>11</v>
      </c>
      <c r="L10" s="10" t="s">
        <v>12</v>
      </c>
    </row>
    <row r="11" spans="1:12" x14ac:dyDescent="0.25">
      <c r="A11" s="28"/>
      <c r="B11" s="11" t="s">
        <v>14</v>
      </c>
      <c r="C11" s="12">
        <v>1</v>
      </c>
      <c r="D11" s="13">
        <v>6209.01</v>
      </c>
      <c r="E11" s="14">
        <v>0</v>
      </c>
      <c r="F11" s="11" t="s">
        <v>14</v>
      </c>
      <c r="G11" s="12">
        <v>1.2</v>
      </c>
      <c r="H11" s="13">
        <v>7450.8</v>
      </c>
      <c r="I11" s="14">
        <v>0</v>
      </c>
      <c r="J11" s="11" t="s">
        <v>14</v>
      </c>
      <c r="K11" s="12">
        <v>1.4</v>
      </c>
      <c r="L11" s="13">
        <f>D11*K11</f>
        <v>8692.6139999999996</v>
      </c>
    </row>
    <row r="12" spans="1:12" x14ac:dyDescent="0.25">
      <c r="A12" s="28"/>
      <c r="B12" s="15" t="s">
        <v>15</v>
      </c>
      <c r="C12" s="16">
        <v>1.05</v>
      </c>
      <c r="D12" s="17">
        <f>D11*C12</f>
        <v>6519.4605000000001</v>
      </c>
      <c r="E12" s="14">
        <v>3</v>
      </c>
      <c r="F12" s="15" t="s">
        <v>15</v>
      </c>
      <c r="G12" s="18">
        <v>1.25</v>
      </c>
      <c r="H12" s="17">
        <f>D11*G12</f>
        <v>7761.2625000000007</v>
      </c>
      <c r="I12" s="14">
        <v>3</v>
      </c>
      <c r="J12" s="19" t="s">
        <v>15</v>
      </c>
      <c r="K12" s="18">
        <v>1.45</v>
      </c>
      <c r="L12" s="20">
        <f>D11*K12</f>
        <v>9003.0645000000004</v>
      </c>
    </row>
    <row r="13" spans="1:12" x14ac:dyDescent="0.25">
      <c r="A13" s="28"/>
      <c r="B13" s="19" t="s">
        <v>16</v>
      </c>
      <c r="C13" s="18">
        <v>1.1000000000000001</v>
      </c>
      <c r="D13" s="17">
        <f>D11*C13</f>
        <v>6829.911000000001</v>
      </c>
      <c r="E13" s="14">
        <v>6</v>
      </c>
      <c r="F13" s="19" t="s">
        <v>16</v>
      </c>
      <c r="G13" s="18">
        <v>1.3</v>
      </c>
      <c r="H13" s="17">
        <f>D11*G13</f>
        <v>8071.7130000000006</v>
      </c>
      <c r="I13" s="14">
        <v>6</v>
      </c>
      <c r="J13" s="19" t="s">
        <v>16</v>
      </c>
      <c r="K13" s="18">
        <v>1.5</v>
      </c>
      <c r="L13" s="20">
        <v>9313.51</v>
      </c>
    </row>
    <row r="14" spans="1:12" x14ac:dyDescent="0.25">
      <c r="A14" s="28"/>
      <c r="B14" s="19" t="s">
        <v>17</v>
      </c>
      <c r="C14" s="18">
        <v>1.1499999999999999</v>
      </c>
      <c r="D14" s="17">
        <f>D11*C14</f>
        <v>7140.3615</v>
      </c>
      <c r="E14" s="14">
        <v>9</v>
      </c>
      <c r="F14" s="19" t="s">
        <v>17</v>
      </c>
      <c r="G14" s="18">
        <v>1.35</v>
      </c>
      <c r="H14" s="17">
        <f>D11*G14</f>
        <v>8382.1635000000006</v>
      </c>
      <c r="I14" s="14">
        <v>9</v>
      </c>
      <c r="J14" s="19" t="s">
        <v>17</v>
      </c>
      <c r="K14" s="18">
        <v>1.55</v>
      </c>
      <c r="L14" s="20">
        <v>9623.9599999999991</v>
      </c>
    </row>
    <row r="15" spans="1:12" x14ac:dyDescent="0.25">
      <c r="A15" s="28"/>
      <c r="B15" s="19" t="s">
        <v>18</v>
      </c>
      <c r="C15" s="18">
        <v>1.2</v>
      </c>
      <c r="D15" s="17">
        <v>7450.8</v>
      </c>
      <c r="E15" s="14">
        <v>12</v>
      </c>
      <c r="F15" s="19" t="s">
        <v>18</v>
      </c>
      <c r="G15" s="18">
        <v>1.4</v>
      </c>
      <c r="H15" s="17">
        <f>D11*G15</f>
        <v>8692.6139999999996</v>
      </c>
      <c r="I15" s="14">
        <v>12</v>
      </c>
      <c r="J15" s="21" t="s">
        <v>18</v>
      </c>
      <c r="K15" s="18">
        <v>1.6</v>
      </c>
      <c r="L15" s="20">
        <v>9934.41</v>
      </c>
    </row>
    <row r="16" spans="1:12" x14ac:dyDescent="0.25">
      <c r="A16" s="28"/>
      <c r="B16" s="19" t="s">
        <v>19</v>
      </c>
      <c r="C16" s="18">
        <v>1.25</v>
      </c>
      <c r="D16" s="17">
        <f>D11*C16</f>
        <v>7761.2625000000007</v>
      </c>
      <c r="E16" s="14">
        <v>15</v>
      </c>
      <c r="F16" s="19" t="s">
        <v>19</v>
      </c>
      <c r="G16" s="18">
        <v>1.45</v>
      </c>
      <c r="H16" s="17">
        <f>D11*G16</f>
        <v>9003.0645000000004</v>
      </c>
      <c r="I16" s="14">
        <v>15</v>
      </c>
      <c r="J16" s="19" t="s">
        <v>19</v>
      </c>
      <c r="K16" s="18">
        <v>1.65</v>
      </c>
      <c r="L16" s="20">
        <v>10244.86</v>
      </c>
    </row>
    <row r="17" spans="1:12" x14ac:dyDescent="0.25">
      <c r="A17" s="28"/>
      <c r="B17" s="19" t="s">
        <v>20</v>
      </c>
      <c r="C17" s="18">
        <v>1.3</v>
      </c>
      <c r="D17" s="17">
        <f>D11*C17</f>
        <v>8071.7130000000006</v>
      </c>
      <c r="E17" s="14">
        <v>18</v>
      </c>
      <c r="F17" s="19" t="s">
        <v>20</v>
      </c>
      <c r="G17" s="18">
        <v>1.5</v>
      </c>
      <c r="H17" s="17">
        <v>9313.51</v>
      </c>
      <c r="I17" s="14">
        <v>18</v>
      </c>
      <c r="J17" s="19" t="s">
        <v>20</v>
      </c>
      <c r="K17" s="18">
        <v>1.7</v>
      </c>
      <c r="L17" s="20">
        <v>10555.31</v>
      </c>
    </row>
    <row r="18" spans="1:12" x14ac:dyDescent="0.25">
      <c r="A18" s="28"/>
      <c r="B18" s="19" t="s">
        <v>21</v>
      </c>
      <c r="C18" s="18">
        <v>1.36</v>
      </c>
      <c r="D18" s="17">
        <f>D11*C18</f>
        <v>8444.2536</v>
      </c>
      <c r="E18" s="14">
        <v>21</v>
      </c>
      <c r="F18" s="19" t="s">
        <v>21</v>
      </c>
      <c r="G18" s="18">
        <v>1.56</v>
      </c>
      <c r="H18" s="17">
        <v>9686.0499999999993</v>
      </c>
      <c r="I18" s="14">
        <v>21</v>
      </c>
      <c r="J18" s="19" t="s">
        <v>21</v>
      </c>
      <c r="K18" s="18">
        <v>1.76</v>
      </c>
      <c r="L18" s="20">
        <f>D11*K18</f>
        <v>10927.857600000001</v>
      </c>
    </row>
    <row r="19" spans="1:12" x14ac:dyDescent="0.25">
      <c r="A19" s="28"/>
      <c r="B19" s="19" t="s">
        <v>22</v>
      </c>
      <c r="C19" s="18">
        <v>1.43</v>
      </c>
      <c r="D19" s="17">
        <f>D11*C19</f>
        <v>8878.8842999999997</v>
      </c>
      <c r="E19" s="14">
        <v>24</v>
      </c>
      <c r="F19" s="19" t="s">
        <v>22</v>
      </c>
      <c r="G19" s="18">
        <v>1.63</v>
      </c>
      <c r="H19" s="17">
        <f>D11*G19</f>
        <v>10120.686299999999</v>
      </c>
      <c r="I19" s="14">
        <v>24</v>
      </c>
      <c r="J19" s="19" t="s">
        <v>22</v>
      </c>
      <c r="K19" s="18">
        <v>1.83</v>
      </c>
      <c r="L19" s="20">
        <v>11362.48</v>
      </c>
    </row>
    <row r="20" spans="1:12" ht="15.75" thickBot="1" x14ac:dyDescent="0.3">
      <c r="A20" s="28"/>
      <c r="B20" s="22" t="s">
        <v>23</v>
      </c>
      <c r="C20" s="23">
        <v>1.5</v>
      </c>
      <c r="D20" s="24">
        <v>9313.51</v>
      </c>
      <c r="E20" s="74">
        <v>27</v>
      </c>
      <c r="F20" s="22" t="s">
        <v>23</v>
      </c>
      <c r="G20" s="23">
        <v>1.7</v>
      </c>
      <c r="H20" s="17">
        <v>10555.31</v>
      </c>
      <c r="I20" s="74">
        <v>27</v>
      </c>
      <c r="J20" s="25" t="s">
        <v>23</v>
      </c>
      <c r="K20" s="23">
        <v>1.9</v>
      </c>
      <c r="L20" s="26">
        <v>11797.11</v>
      </c>
    </row>
    <row r="21" spans="1:12" ht="16.5" thickTop="1" thickBot="1" x14ac:dyDescent="0.3">
      <c r="A21" s="28"/>
      <c r="B21" s="156">
        <v>701</v>
      </c>
      <c r="C21" s="156"/>
      <c r="D21" s="156"/>
      <c r="E21" s="31"/>
      <c r="F21" s="156">
        <v>702</v>
      </c>
      <c r="G21" s="156"/>
      <c r="H21" s="156"/>
      <c r="I21" s="31"/>
      <c r="J21" s="156">
        <v>703</v>
      </c>
      <c r="K21" s="156"/>
      <c r="L21" s="156"/>
    </row>
    <row r="22" spans="1:12" ht="15.75" thickTop="1" x14ac:dyDescent="0.25">
      <c r="A22" s="28"/>
      <c r="B22" s="157" t="s">
        <v>24</v>
      </c>
      <c r="C22" s="157"/>
      <c r="D22" s="157"/>
      <c r="E22" s="27"/>
      <c r="F22" s="157" t="s">
        <v>25</v>
      </c>
      <c r="G22" s="157"/>
      <c r="H22" s="157"/>
      <c r="I22" s="27"/>
      <c r="J22" s="157" t="s">
        <v>26</v>
      </c>
      <c r="K22" s="157"/>
      <c r="L22" s="157"/>
    </row>
    <row r="23" spans="1:12" ht="18.75" x14ac:dyDescent="0.3">
      <c r="A23" s="28"/>
      <c r="B23" s="152" t="s">
        <v>40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</row>
    <row r="24" spans="1:12" ht="16.5" thickBot="1" x14ac:dyDescent="0.3">
      <c r="A24" s="65"/>
      <c r="B24" s="69"/>
      <c r="C24" s="69"/>
      <c r="D24" s="112" t="s">
        <v>41</v>
      </c>
      <c r="E24" s="112"/>
      <c r="F24" s="112"/>
      <c r="G24" s="112"/>
      <c r="H24" s="112"/>
      <c r="I24" s="112"/>
      <c r="J24" s="112"/>
      <c r="K24" s="69"/>
      <c r="L24" s="69"/>
    </row>
  </sheetData>
  <mergeCells count="20">
    <mergeCell ref="B23:L23"/>
    <mergeCell ref="D24:J24"/>
    <mergeCell ref="B21:D21"/>
    <mergeCell ref="F21:H21"/>
    <mergeCell ref="J21:L21"/>
    <mergeCell ref="B22:D22"/>
    <mergeCell ref="F22:H22"/>
    <mergeCell ref="J22:L22"/>
    <mergeCell ref="B8:D8"/>
    <mergeCell ref="F8:H8"/>
    <mergeCell ref="J8:L8"/>
    <mergeCell ref="B9:D9"/>
    <mergeCell ref="F9:H9"/>
    <mergeCell ref="J9:L9"/>
    <mergeCell ref="J7:L7"/>
    <mergeCell ref="B1:L1"/>
    <mergeCell ref="B2:L2"/>
    <mergeCell ref="B3:L3"/>
    <mergeCell ref="B4:L4"/>
    <mergeCell ref="B6:L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L30" sqref="L30"/>
    </sheetView>
  </sheetViews>
  <sheetFormatPr defaultRowHeight="15" x14ac:dyDescent="0.25"/>
  <sheetData>
    <row r="1" spans="1:11" ht="18.75" x14ac:dyDescent="0.25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1" ht="18.75" x14ac:dyDescent="0.25">
      <c r="A2" s="173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74"/>
    </row>
    <row r="3" spans="1:11" ht="18.75" x14ac:dyDescent="0.25">
      <c r="A3" s="173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74"/>
    </row>
    <row r="4" spans="1:11" ht="19.5" thickBot="1" x14ac:dyDescent="0.3">
      <c r="A4" s="173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74"/>
    </row>
    <row r="5" spans="1:11" ht="15.75" thickBot="1" x14ac:dyDescent="0.3">
      <c r="A5" s="80"/>
      <c r="B5" s="63"/>
      <c r="C5" s="63"/>
      <c r="D5" s="63"/>
      <c r="E5" s="63"/>
      <c r="F5" s="63"/>
      <c r="G5" s="63"/>
      <c r="H5" s="63"/>
      <c r="I5" s="63"/>
      <c r="J5" s="63"/>
      <c r="K5" s="81"/>
    </row>
    <row r="6" spans="1:11" ht="15.75" thickBot="1" x14ac:dyDescent="0.3">
      <c r="A6" s="175" t="s">
        <v>27</v>
      </c>
      <c r="B6" s="116"/>
      <c r="C6" s="116"/>
      <c r="D6" s="116"/>
      <c r="E6" s="116"/>
      <c r="F6" s="116"/>
      <c r="G6" s="116"/>
      <c r="H6" s="116"/>
      <c r="I6" s="141"/>
      <c r="J6" s="141"/>
      <c r="K6" s="176"/>
    </row>
    <row r="7" spans="1:11" ht="15.75" thickBot="1" x14ac:dyDescent="0.3">
      <c r="A7" s="82"/>
      <c r="B7" s="56"/>
      <c r="C7" s="56"/>
      <c r="D7" s="56"/>
      <c r="E7" s="56"/>
      <c r="F7" s="56"/>
      <c r="G7" s="56"/>
      <c r="H7" s="56"/>
      <c r="I7" s="143" t="s">
        <v>32</v>
      </c>
      <c r="J7" s="144"/>
      <c r="K7" s="169"/>
    </row>
    <row r="8" spans="1:11" x14ac:dyDescent="0.25">
      <c r="A8" s="165" t="s">
        <v>4</v>
      </c>
      <c r="B8" s="147"/>
      <c r="C8" s="148"/>
      <c r="D8" s="3"/>
      <c r="E8" s="149" t="s">
        <v>5</v>
      </c>
      <c r="F8" s="150"/>
      <c r="G8" s="151"/>
      <c r="H8" s="76"/>
      <c r="I8" s="153" t="s">
        <v>33</v>
      </c>
      <c r="J8" s="154"/>
      <c r="K8" s="166"/>
    </row>
    <row r="9" spans="1:11" ht="15.75" thickBot="1" x14ac:dyDescent="0.3">
      <c r="A9" s="167" t="s">
        <v>7</v>
      </c>
      <c r="B9" s="129"/>
      <c r="C9" s="130"/>
      <c r="D9" s="3"/>
      <c r="E9" s="131" t="s">
        <v>8</v>
      </c>
      <c r="F9" s="132"/>
      <c r="G9" s="133"/>
      <c r="H9" s="76"/>
      <c r="I9" s="131" t="s">
        <v>9</v>
      </c>
      <c r="J9" s="132"/>
      <c r="K9" s="168"/>
    </row>
    <row r="10" spans="1:11" ht="15.75" thickBot="1" x14ac:dyDescent="0.3">
      <c r="A10" s="5" t="s">
        <v>10</v>
      </c>
      <c r="B10" s="5" t="s">
        <v>11</v>
      </c>
      <c r="C10" s="6" t="s">
        <v>12</v>
      </c>
      <c r="D10" s="7" t="s">
        <v>13</v>
      </c>
      <c r="E10" s="4" t="s">
        <v>10</v>
      </c>
      <c r="F10" s="5" t="s">
        <v>11</v>
      </c>
      <c r="G10" s="6" t="s">
        <v>12</v>
      </c>
      <c r="H10" s="7" t="s">
        <v>13</v>
      </c>
      <c r="I10" s="8" t="s">
        <v>10</v>
      </c>
      <c r="J10" s="9" t="s">
        <v>11</v>
      </c>
      <c r="K10" s="37" t="s">
        <v>12</v>
      </c>
    </row>
    <row r="11" spans="1:11" x14ac:dyDescent="0.25">
      <c r="A11" s="83" t="s">
        <v>14</v>
      </c>
      <c r="B11" s="12">
        <v>1</v>
      </c>
      <c r="C11" s="13">
        <v>6492.14</v>
      </c>
      <c r="D11" s="14">
        <v>0</v>
      </c>
      <c r="E11" s="11" t="s">
        <v>14</v>
      </c>
      <c r="F11" s="12">
        <v>1.2</v>
      </c>
      <c r="G11" s="13">
        <f>C11*F11</f>
        <v>7790.5680000000002</v>
      </c>
      <c r="H11" s="14">
        <v>0</v>
      </c>
      <c r="I11" s="11" t="s">
        <v>14</v>
      </c>
      <c r="J11" s="12">
        <v>1.4</v>
      </c>
      <c r="K11" s="84">
        <f>C11*J11</f>
        <v>9088.9959999999992</v>
      </c>
    </row>
    <row r="12" spans="1:11" x14ac:dyDescent="0.25">
      <c r="A12" s="85" t="s">
        <v>15</v>
      </c>
      <c r="B12" s="16">
        <v>1.05</v>
      </c>
      <c r="C12" s="17">
        <f>C11*B12</f>
        <v>6816.7470000000003</v>
      </c>
      <c r="D12" s="14">
        <v>3</v>
      </c>
      <c r="E12" s="15" t="s">
        <v>15</v>
      </c>
      <c r="F12" s="18">
        <v>1.25</v>
      </c>
      <c r="G12" s="17">
        <f>C11*F12</f>
        <v>8115.1750000000002</v>
      </c>
      <c r="H12" s="14">
        <v>3</v>
      </c>
      <c r="I12" s="19" t="s">
        <v>15</v>
      </c>
      <c r="J12" s="18">
        <v>1.45</v>
      </c>
      <c r="K12" s="86">
        <f>C11*J12</f>
        <v>9413.603000000001</v>
      </c>
    </row>
    <row r="13" spans="1:11" x14ac:dyDescent="0.25">
      <c r="A13" s="87" t="s">
        <v>16</v>
      </c>
      <c r="B13" s="18">
        <v>1.1000000000000001</v>
      </c>
      <c r="C13" s="17">
        <f>C11*B13</f>
        <v>7141.3540000000012</v>
      </c>
      <c r="D13" s="14">
        <v>6</v>
      </c>
      <c r="E13" s="19" t="s">
        <v>16</v>
      </c>
      <c r="F13" s="18">
        <v>1.3</v>
      </c>
      <c r="G13" s="17">
        <f>C11*F13</f>
        <v>8439.7820000000011</v>
      </c>
      <c r="H13" s="14">
        <v>6</v>
      </c>
      <c r="I13" s="19" t="s">
        <v>16</v>
      </c>
      <c r="J13" s="18">
        <v>1.5</v>
      </c>
      <c r="K13" s="86">
        <f>C11*J13</f>
        <v>9738.2100000000009</v>
      </c>
    </row>
    <row r="14" spans="1:11" x14ac:dyDescent="0.25">
      <c r="A14" s="87" t="s">
        <v>17</v>
      </c>
      <c r="B14" s="18">
        <v>1.1499999999999999</v>
      </c>
      <c r="C14" s="17">
        <f>C11*B14</f>
        <v>7465.9610000000002</v>
      </c>
      <c r="D14" s="14">
        <v>9</v>
      </c>
      <c r="E14" s="19" t="s">
        <v>17</v>
      </c>
      <c r="F14" s="18">
        <v>1.35</v>
      </c>
      <c r="G14" s="17">
        <f>C11*F14</f>
        <v>8764.389000000001</v>
      </c>
      <c r="H14" s="14">
        <v>9</v>
      </c>
      <c r="I14" s="19" t="s">
        <v>17</v>
      </c>
      <c r="J14" s="18">
        <v>1.55</v>
      </c>
      <c r="K14" s="86">
        <f>C11*J14</f>
        <v>10062.817000000001</v>
      </c>
    </row>
    <row r="15" spans="1:11" x14ac:dyDescent="0.25">
      <c r="A15" s="87" t="s">
        <v>18</v>
      </c>
      <c r="B15" s="18">
        <v>1.2</v>
      </c>
      <c r="C15" s="17">
        <f>C11*B15</f>
        <v>7790.5680000000002</v>
      </c>
      <c r="D15" s="14">
        <v>12</v>
      </c>
      <c r="E15" s="19" t="s">
        <v>18</v>
      </c>
      <c r="F15" s="18">
        <v>1.4</v>
      </c>
      <c r="G15" s="17">
        <f>C11*F15</f>
        <v>9088.9959999999992</v>
      </c>
      <c r="H15" s="14">
        <v>12</v>
      </c>
      <c r="I15" s="21" t="s">
        <v>18</v>
      </c>
      <c r="J15" s="18">
        <v>1.6</v>
      </c>
      <c r="K15" s="86">
        <f>C11*J15</f>
        <v>10387.424000000001</v>
      </c>
    </row>
    <row r="16" spans="1:11" x14ac:dyDescent="0.25">
      <c r="A16" s="87" t="s">
        <v>19</v>
      </c>
      <c r="B16" s="18">
        <v>1.25</v>
      </c>
      <c r="C16" s="17">
        <f>C11*B16</f>
        <v>8115.1750000000002</v>
      </c>
      <c r="D16" s="14">
        <v>15</v>
      </c>
      <c r="E16" s="19" t="s">
        <v>19</v>
      </c>
      <c r="F16" s="18">
        <v>1.45</v>
      </c>
      <c r="G16" s="17">
        <f>C11*F16</f>
        <v>9413.603000000001</v>
      </c>
      <c r="H16" s="14">
        <v>15</v>
      </c>
      <c r="I16" s="19" t="s">
        <v>19</v>
      </c>
      <c r="J16" s="18">
        <v>1.65</v>
      </c>
      <c r="K16" s="86">
        <f>C11*J16</f>
        <v>10712.031000000001</v>
      </c>
    </row>
    <row r="17" spans="1:11" x14ac:dyDescent="0.25">
      <c r="A17" s="87" t="s">
        <v>20</v>
      </c>
      <c r="B17" s="18">
        <v>1.3</v>
      </c>
      <c r="C17" s="17">
        <f>C11*B17</f>
        <v>8439.7820000000011</v>
      </c>
      <c r="D17" s="14">
        <v>18</v>
      </c>
      <c r="E17" s="19" t="s">
        <v>20</v>
      </c>
      <c r="F17" s="18">
        <v>1.5</v>
      </c>
      <c r="G17" s="17">
        <f>C11*F17</f>
        <v>9738.2100000000009</v>
      </c>
      <c r="H17" s="14">
        <v>18</v>
      </c>
      <c r="I17" s="19" t="s">
        <v>20</v>
      </c>
      <c r="J17" s="18">
        <v>1.7</v>
      </c>
      <c r="K17" s="86">
        <f>C11*J17</f>
        <v>11036.638000000001</v>
      </c>
    </row>
    <row r="18" spans="1:11" x14ac:dyDescent="0.25">
      <c r="A18" s="87" t="s">
        <v>21</v>
      </c>
      <c r="B18" s="18">
        <v>1.36</v>
      </c>
      <c r="C18" s="17">
        <f>C11*B18</f>
        <v>8829.3104000000003</v>
      </c>
      <c r="D18" s="14">
        <v>21</v>
      </c>
      <c r="E18" s="19" t="s">
        <v>21</v>
      </c>
      <c r="F18" s="18">
        <v>1.56</v>
      </c>
      <c r="G18" s="17">
        <f>C11*F18</f>
        <v>10127.7384</v>
      </c>
      <c r="H18" s="14">
        <v>21</v>
      </c>
      <c r="I18" s="19" t="s">
        <v>21</v>
      </c>
      <c r="J18" s="18">
        <v>1.76</v>
      </c>
      <c r="K18" s="86">
        <f>C11*J18</f>
        <v>11426.1664</v>
      </c>
    </row>
    <row r="19" spans="1:11" x14ac:dyDescent="0.25">
      <c r="A19" s="87" t="s">
        <v>22</v>
      </c>
      <c r="B19" s="18">
        <v>1.43</v>
      </c>
      <c r="C19" s="17">
        <f>C11*B19</f>
        <v>9283.7602000000006</v>
      </c>
      <c r="D19" s="14">
        <v>24</v>
      </c>
      <c r="E19" s="19" t="s">
        <v>22</v>
      </c>
      <c r="F19" s="18">
        <v>1.63</v>
      </c>
      <c r="G19" s="17">
        <f>C11*F19</f>
        <v>10582.188200000001</v>
      </c>
      <c r="H19" s="14">
        <v>24</v>
      </c>
      <c r="I19" s="19" t="s">
        <v>22</v>
      </c>
      <c r="J19" s="18">
        <v>1.83</v>
      </c>
      <c r="K19" s="86">
        <f>C11*J19</f>
        <v>11880.6162</v>
      </c>
    </row>
    <row r="20" spans="1:11" ht="15.75" thickBot="1" x14ac:dyDescent="0.3">
      <c r="A20" s="88" t="s">
        <v>23</v>
      </c>
      <c r="B20" s="23">
        <v>1.5</v>
      </c>
      <c r="C20" s="24">
        <f>C11*B20</f>
        <v>9738.2100000000009</v>
      </c>
      <c r="D20" s="77">
        <v>27</v>
      </c>
      <c r="E20" s="22" t="s">
        <v>23</v>
      </c>
      <c r="F20" s="23">
        <v>1.7</v>
      </c>
      <c r="G20" s="17">
        <f>C11*F20</f>
        <v>11036.638000000001</v>
      </c>
      <c r="H20" s="77">
        <v>27</v>
      </c>
      <c r="I20" s="25" t="s">
        <v>23</v>
      </c>
      <c r="J20" s="23">
        <v>1.9</v>
      </c>
      <c r="K20" s="89">
        <f>C11*J20</f>
        <v>12335.066000000001</v>
      </c>
    </row>
    <row r="21" spans="1:11" ht="16.5" thickTop="1" thickBot="1" x14ac:dyDescent="0.3">
      <c r="A21" s="161">
        <v>701</v>
      </c>
      <c r="B21" s="156"/>
      <c r="C21" s="156"/>
      <c r="D21" s="31"/>
      <c r="E21" s="156">
        <v>702</v>
      </c>
      <c r="F21" s="156"/>
      <c r="G21" s="156"/>
      <c r="H21" s="31"/>
      <c r="I21" s="156">
        <v>703</v>
      </c>
      <c r="J21" s="156"/>
      <c r="K21" s="162"/>
    </row>
    <row r="22" spans="1:11" ht="15.75" thickTop="1" x14ac:dyDescent="0.25">
      <c r="A22" s="163" t="s">
        <v>24</v>
      </c>
      <c r="B22" s="157"/>
      <c r="C22" s="157"/>
      <c r="D22" s="27"/>
      <c r="E22" s="157" t="s">
        <v>25</v>
      </c>
      <c r="F22" s="157"/>
      <c r="G22" s="157"/>
      <c r="H22" s="27"/>
      <c r="I22" s="157" t="s">
        <v>26</v>
      </c>
      <c r="J22" s="157"/>
      <c r="K22" s="164"/>
    </row>
    <row r="23" spans="1:11" ht="18.75" x14ac:dyDescent="0.3">
      <c r="A23" s="158" t="s">
        <v>42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9"/>
    </row>
    <row r="24" spans="1:11" ht="15.75" x14ac:dyDescent="0.25">
      <c r="A24" s="90"/>
      <c r="B24" s="91"/>
      <c r="C24" s="160" t="s">
        <v>43</v>
      </c>
      <c r="D24" s="160"/>
      <c r="E24" s="160"/>
      <c r="F24" s="160"/>
      <c r="G24" s="160"/>
      <c r="H24" s="160"/>
      <c r="I24" s="160"/>
      <c r="J24" s="91"/>
      <c r="K24" s="92"/>
    </row>
  </sheetData>
  <mergeCells count="20">
    <mergeCell ref="I7:K7"/>
    <mergeCell ref="A1:K1"/>
    <mergeCell ref="A2:K2"/>
    <mergeCell ref="A3:K3"/>
    <mergeCell ref="A4:K4"/>
    <mergeCell ref="A6:K6"/>
    <mergeCell ref="A8:C8"/>
    <mergeCell ref="E8:G8"/>
    <mergeCell ref="I8:K8"/>
    <mergeCell ref="A9:C9"/>
    <mergeCell ref="E9:G9"/>
    <mergeCell ref="I9:K9"/>
    <mergeCell ref="A23:K23"/>
    <mergeCell ref="C24:I24"/>
    <mergeCell ref="A21:C21"/>
    <mergeCell ref="E21:G21"/>
    <mergeCell ref="I21:K21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opLeftCell="A4" workbookViewId="0">
      <selection activeCell="M37" sqref="M37"/>
    </sheetView>
  </sheetViews>
  <sheetFormatPr defaultRowHeight="15" x14ac:dyDescent="0.25"/>
  <sheetData>
    <row r="1" spans="1:11" ht="18.75" x14ac:dyDescent="0.25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1" ht="18.75" x14ac:dyDescent="0.25">
      <c r="A2" s="173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74"/>
    </row>
    <row r="3" spans="1:11" ht="18.75" x14ac:dyDescent="0.25">
      <c r="A3" s="173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74"/>
    </row>
    <row r="4" spans="1:11" ht="19.5" thickBot="1" x14ac:dyDescent="0.3">
      <c r="A4" s="173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74"/>
    </row>
    <row r="5" spans="1:11" ht="15.75" thickBot="1" x14ac:dyDescent="0.3">
      <c r="A5" s="80"/>
      <c r="B5" s="63"/>
      <c r="C5" s="63"/>
      <c r="D5" s="63"/>
      <c r="E5" s="63"/>
      <c r="F5" s="63"/>
      <c r="G5" s="63"/>
      <c r="H5" s="63"/>
      <c r="I5" s="63"/>
      <c r="J5" s="63"/>
      <c r="K5" s="81"/>
    </row>
    <row r="6" spans="1:11" ht="15.75" thickBot="1" x14ac:dyDescent="0.3">
      <c r="A6" s="175" t="s">
        <v>27</v>
      </c>
      <c r="B6" s="116"/>
      <c r="C6" s="116"/>
      <c r="D6" s="116"/>
      <c r="E6" s="116"/>
      <c r="F6" s="116"/>
      <c r="G6" s="116"/>
      <c r="H6" s="116"/>
      <c r="I6" s="141"/>
      <c r="J6" s="141"/>
      <c r="K6" s="176"/>
    </row>
    <row r="7" spans="1:11" ht="15.75" thickBot="1" x14ac:dyDescent="0.3">
      <c r="A7" s="82"/>
      <c r="B7" s="56"/>
      <c r="C7" s="56"/>
      <c r="D7" s="56"/>
      <c r="E7" s="56"/>
      <c r="F7" s="56"/>
      <c r="G7" s="56"/>
      <c r="H7" s="56"/>
      <c r="I7" s="143" t="s">
        <v>32</v>
      </c>
      <c r="J7" s="144"/>
      <c r="K7" s="169"/>
    </row>
    <row r="8" spans="1:11" x14ac:dyDescent="0.25">
      <c r="A8" s="165" t="s">
        <v>4</v>
      </c>
      <c r="B8" s="147"/>
      <c r="C8" s="148"/>
      <c r="D8" s="3"/>
      <c r="E8" s="149" t="s">
        <v>5</v>
      </c>
      <c r="F8" s="150"/>
      <c r="G8" s="151"/>
      <c r="H8" s="79"/>
      <c r="I8" s="153" t="s">
        <v>33</v>
      </c>
      <c r="J8" s="154"/>
      <c r="K8" s="166"/>
    </row>
    <row r="9" spans="1:11" ht="15.75" thickBot="1" x14ac:dyDescent="0.3">
      <c r="A9" s="167" t="s">
        <v>7</v>
      </c>
      <c r="B9" s="129"/>
      <c r="C9" s="130"/>
      <c r="D9" s="3"/>
      <c r="E9" s="131" t="s">
        <v>8</v>
      </c>
      <c r="F9" s="132"/>
      <c r="G9" s="133"/>
      <c r="H9" s="79"/>
      <c r="I9" s="131" t="s">
        <v>9</v>
      </c>
      <c r="J9" s="132"/>
      <c r="K9" s="168"/>
    </row>
    <row r="10" spans="1:11" ht="15.75" thickBot="1" x14ac:dyDescent="0.3">
      <c r="A10" s="5" t="s">
        <v>10</v>
      </c>
      <c r="B10" s="5" t="s">
        <v>11</v>
      </c>
      <c r="C10" s="6" t="s">
        <v>12</v>
      </c>
      <c r="D10" s="7" t="s">
        <v>13</v>
      </c>
      <c r="E10" s="4" t="s">
        <v>10</v>
      </c>
      <c r="F10" s="5" t="s">
        <v>11</v>
      </c>
      <c r="G10" s="6" t="s">
        <v>12</v>
      </c>
      <c r="H10" s="7" t="s">
        <v>13</v>
      </c>
      <c r="I10" s="8" t="s">
        <v>10</v>
      </c>
      <c r="J10" s="9" t="s">
        <v>11</v>
      </c>
      <c r="K10" s="37" t="s">
        <v>12</v>
      </c>
    </row>
    <row r="11" spans="1:11" x14ac:dyDescent="0.25">
      <c r="A11" s="83" t="s">
        <v>14</v>
      </c>
      <c r="B11" s="12">
        <v>1</v>
      </c>
      <c r="C11" s="13">
        <v>7206.27</v>
      </c>
      <c r="D11" s="14">
        <v>0</v>
      </c>
      <c r="E11" s="11" t="s">
        <v>14</v>
      </c>
      <c r="F11" s="12">
        <v>1.2</v>
      </c>
      <c r="G11" s="13">
        <f>C11*F11</f>
        <v>8647.5239999999994</v>
      </c>
      <c r="H11" s="14">
        <v>0</v>
      </c>
      <c r="I11" s="11" t="s">
        <v>14</v>
      </c>
      <c r="J11" s="12">
        <v>1.4</v>
      </c>
      <c r="K11" s="84">
        <f>C11*J11</f>
        <v>10088.778</v>
      </c>
    </row>
    <row r="12" spans="1:11" x14ac:dyDescent="0.25">
      <c r="A12" s="85" t="s">
        <v>15</v>
      </c>
      <c r="B12" s="16">
        <v>1.05</v>
      </c>
      <c r="C12" s="17">
        <f>C11*B12</f>
        <v>7566.5835000000006</v>
      </c>
      <c r="D12" s="14">
        <v>3</v>
      </c>
      <c r="E12" s="15" t="s">
        <v>15</v>
      </c>
      <c r="F12" s="18">
        <v>1.25</v>
      </c>
      <c r="G12" s="17">
        <f>C11*F12</f>
        <v>9007.8375000000015</v>
      </c>
      <c r="H12" s="14">
        <v>3</v>
      </c>
      <c r="I12" s="19" t="s">
        <v>15</v>
      </c>
      <c r="J12" s="18">
        <v>1.45</v>
      </c>
      <c r="K12" s="86">
        <f>C11*J12</f>
        <v>10449.0915</v>
      </c>
    </row>
    <row r="13" spans="1:11" x14ac:dyDescent="0.25">
      <c r="A13" s="87" t="s">
        <v>16</v>
      </c>
      <c r="B13" s="18">
        <v>1.1000000000000001</v>
      </c>
      <c r="C13" s="17">
        <f>C11*B13</f>
        <v>7926.8970000000008</v>
      </c>
      <c r="D13" s="14">
        <v>6</v>
      </c>
      <c r="E13" s="19" t="s">
        <v>16</v>
      </c>
      <c r="F13" s="18">
        <v>1.3</v>
      </c>
      <c r="G13" s="17">
        <f>C11*F13</f>
        <v>9368.1510000000017</v>
      </c>
      <c r="H13" s="14">
        <v>6</v>
      </c>
      <c r="I13" s="19" t="s">
        <v>16</v>
      </c>
      <c r="J13" s="18">
        <v>1.5</v>
      </c>
      <c r="K13" s="86">
        <f>C11*J13</f>
        <v>10809.405000000001</v>
      </c>
    </row>
    <row r="14" spans="1:11" x14ac:dyDescent="0.25">
      <c r="A14" s="87" t="s">
        <v>17</v>
      </c>
      <c r="B14" s="18">
        <v>1.1499999999999999</v>
      </c>
      <c r="C14" s="17">
        <f>C11*B14</f>
        <v>8287.2104999999992</v>
      </c>
      <c r="D14" s="14">
        <v>9</v>
      </c>
      <c r="E14" s="19" t="s">
        <v>17</v>
      </c>
      <c r="F14" s="18">
        <v>1.35</v>
      </c>
      <c r="G14" s="17">
        <f>C11*F14</f>
        <v>9728.4645000000019</v>
      </c>
      <c r="H14" s="14">
        <v>9</v>
      </c>
      <c r="I14" s="19" t="s">
        <v>17</v>
      </c>
      <c r="J14" s="18">
        <v>1.55</v>
      </c>
      <c r="K14" s="86">
        <f>C11*J14</f>
        <v>11169.718500000001</v>
      </c>
    </row>
    <row r="15" spans="1:11" x14ac:dyDescent="0.25">
      <c r="A15" s="87" t="s">
        <v>18</v>
      </c>
      <c r="B15" s="18">
        <v>1.2</v>
      </c>
      <c r="C15" s="17">
        <f>C11*B15</f>
        <v>8647.5239999999994</v>
      </c>
      <c r="D15" s="14">
        <v>12</v>
      </c>
      <c r="E15" s="19" t="s">
        <v>18</v>
      </c>
      <c r="F15" s="18">
        <v>1.4</v>
      </c>
      <c r="G15" s="17">
        <f>C11*F15</f>
        <v>10088.778</v>
      </c>
      <c r="H15" s="14">
        <v>12</v>
      </c>
      <c r="I15" s="21" t="s">
        <v>18</v>
      </c>
      <c r="J15" s="18">
        <v>1.6</v>
      </c>
      <c r="K15" s="86">
        <f>C11*J15</f>
        <v>11530.032000000001</v>
      </c>
    </row>
    <row r="16" spans="1:11" x14ac:dyDescent="0.25">
      <c r="A16" s="87" t="s">
        <v>19</v>
      </c>
      <c r="B16" s="18">
        <v>1.25</v>
      </c>
      <c r="C16" s="17">
        <f>C11*B16</f>
        <v>9007.8375000000015</v>
      </c>
      <c r="D16" s="14">
        <v>15</v>
      </c>
      <c r="E16" s="19" t="s">
        <v>19</v>
      </c>
      <c r="F16" s="18">
        <v>1.45</v>
      </c>
      <c r="G16" s="17">
        <f>C11*F16</f>
        <v>10449.0915</v>
      </c>
      <c r="H16" s="14">
        <v>15</v>
      </c>
      <c r="I16" s="19" t="s">
        <v>19</v>
      </c>
      <c r="J16" s="18">
        <v>1.65</v>
      </c>
      <c r="K16" s="86">
        <f>C11*J16</f>
        <v>11890.345499999999</v>
      </c>
    </row>
    <row r="17" spans="1:11" x14ac:dyDescent="0.25">
      <c r="A17" s="87" t="s">
        <v>20</v>
      </c>
      <c r="B17" s="18">
        <v>1.3</v>
      </c>
      <c r="C17" s="17">
        <f>C11*B17</f>
        <v>9368.1510000000017</v>
      </c>
      <c r="D17" s="14">
        <v>18</v>
      </c>
      <c r="E17" s="19" t="s">
        <v>20</v>
      </c>
      <c r="F17" s="18">
        <v>1.5</v>
      </c>
      <c r="G17" s="17">
        <f>C11*F17</f>
        <v>10809.405000000001</v>
      </c>
      <c r="H17" s="14">
        <v>18</v>
      </c>
      <c r="I17" s="19" t="s">
        <v>20</v>
      </c>
      <c r="J17" s="18">
        <v>1.7</v>
      </c>
      <c r="K17" s="86">
        <f>C11*J17</f>
        <v>12250.659</v>
      </c>
    </row>
    <row r="18" spans="1:11" x14ac:dyDescent="0.25">
      <c r="A18" s="87" t="s">
        <v>21</v>
      </c>
      <c r="B18" s="18">
        <v>1.36</v>
      </c>
      <c r="C18" s="17">
        <f>C11*B18</f>
        <v>9800.5272000000004</v>
      </c>
      <c r="D18" s="14">
        <v>21</v>
      </c>
      <c r="E18" s="19" t="s">
        <v>21</v>
      </c>
      <c r="F18" s="18">
        <v>1.56</v>
      </c>
      <c r="G18" s="17">
        <f>C11*F18</f>
        <v>11241.781200000001</v>
      </c>
      <c r="H18" s="14">
        <v>21</v>
      </c>
      <c r="I18" s="19" t="s">
        <v>21</v>
      </c>
      <c r="J18" s="18">
        <v>1.76</v>
      </c>
      <c r="K18" s="86">
        <f>C11*J18</f>
        <v>12683.0352</v>
      </c>
    </row>
    <row r="19" spans="1:11" x14ac:dyDescent="0.25">
      <c r="A19" s="87" t="s">
        <v>22</v>
      </c>
      <c r="B19" s="18">
        <v>1.43</v>
      </c>
      <c r="C19" s="17">
        <f>C11*B19</f>
        <v>10304.9661</v>
      </c>
      <c r="D19" s="14">
        <v>24</v>
      </c>
      <c r="E19" s="19" t="s">
        <v>22</v>
      </c>
      <c r="F19" s="18">
        <v>1.63</v>
      </c>
      <c r="G19" s="17">
        <f>C11*F19</f>
        <v>11746.2201</v>
      </c>
      <c r="H19" s="14">
        <v>24</v>
      </c>
      <c r="I19" s="19" t="s">
        <v>22</v>
      </c>
      <c r="J19" s="18">
        <v>1.83</v>
      </c>
      <c r="K19" s="86">
        <f>C11*J19</f>
        <v>13187.474100000001</v>
      </c>
    </row>
    <row r="20" spans="1:11" ht="15.75" thickBot="1" x14ac:dyDescent="0.3">
      <c r="A20" s="88" t="s">
        <v>23</v>
      </c>
      <c r="B20" s="23">
        <v>1.5</v>
      </c>
      <c r="C20" s="24">
        <f>C11*B20</f>
        <v>10809.405000000001</v>
      </c>
      <c r="D20" s="78">
        <v>27</v>
      </c>
      <c r="E20" s="22" t="s">
        <v>23</v>
      </c>
      <c r="F20" s="23">
        <v>1.7</v>
      </c>
      <c r="G20" s="17">
        <f>C11*F20</f>
        <v>12250.659</v>
      </c>
      <c r="H20" s="78">
        <v>27</v>
      </c>
      <c r="I20" s="25" t="s">
        <v>23</v>
      </c>
      <c r="J20" s="23">
        <v>1.9</v>
      </c>
      <c r="K20" s="89">
        <f>C11*J20</f>
        <v>13691.913</v>
      </c>
    </row>
    <row r="21" spans="1:11" ht="16.5" thickTop="1" thickBot="1" x14ac:dyDescent="0.3">
      <c r="A21" s="161">
        <v>701</v>
      </c>
      <c r="B21" s="156"/>
      <c r="C21" s="156"/>
      <c r="D21" s="31"/>
      <c r="E21" s="156">
        <v>702</v>
      </c>
      <c r="F21" s="156"/>
      <c r="G21" s="156"/>
      <c r="H21" s="31"/>
      <c r="I21" s="156">
        <v>703</v>
      </c>
      <c r="J21" s="156"/>
      <c r="K21" s="162"/>
    </row>
    <row r="22" spans="1:11" ht="15.75" thickTop="1" x14ac:dyDescent="0.25">
      <c r="A22" s="163" t="s">
        <v>24</v>
      </c>
      <c r="B22" s="157"/>
      <c r="C22" s="157"/>
      <c r="D22" s="27"/>
      <c r="E22" s="157" t="s">
        <v>25</v>
      </c>
      <c r="F22" s="157"/>
      <c r="G22" s="157"/>
      <c r="H22" s="27"/>
      <c r="I22" s="157" t="s">
        <v>26</v>
      </c>
      <c r="J22" s="157"/>
      <c r="K22" s="164"/>
    </row>
    <row r="23" spans="1:11" ht="18.75" x14ac:dyDescent="0.3">
      <c r="A23" s="158" t="s">
        <v>44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9"/>
    </row>
    <row r="24" spans="1:11" ht="15.75" x14ac:dyDescent="0.25">
      <c r="A24" s="90"/>
      <c r="B24" s="91"/>
      <c r="C24" s="160" t="s">
        <v>45</v>
      </c>
      <c r="D24" s="160"/>
      <c r="E24" s="160"/>
      <c r="F24" s="160"/>
      <c r="G24" s="160"/>
      <c r="H24" s="160"/>
      <c r="I24" s="160"/>
      <c r="J24" s="91"/>
      <c r="K24" s="92"/>
    </row>
  </sheetData>
  <mergeCells count="20">
    <mergeCell ref="A23:K23"/>
    <mergeCell ref="C24:I24"/>
    <mergeCell ref="A21:C21"/>
    <mergeCell ref="E21:G21"/>
    <mergeCell ref="I21:K21"/>
    <mergeCell ref="A22:C22"/>
    <mergeCell ref="E22:G22"/>
    <mergeCell ref="I22:K22"/>
    <mergeCell ref="A8:C8"/>
    <mergeCell ref="E8:G8"/>
    <mergeCell ref="I8:K8"/>
    <mergeCell ref="A9:C9"/>
    <mergeCell ref="E9:G9"/>
    <mergeCell ref="I9:K9"/>
    <mergeCell ref="I7:K7"/>
    <mergeCell ref="A1:K1"/>
    <mergeCell ref="A2:K2"/>
    <mergeCell ref="A3:K3"/>
    <mergeCell ref="A4:K4"/>
    <mergeCell ref="A6:K6"/>
  </mergeCells>
  <pageMargins left="0.511811024" right="0.511811024" top="0.78740157499999996" bottom="0.78740157499999996" header="0.31496062000000002" footer="0.31496062000000002"/>
  <pageSetup paperSize="9" scale="9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21"/>
    </sheetView>
  </sheetViews>
  <sheetFormatPr defaultRowHeight="15" x14ac:dyDescent="0.25"/>
  <cols>
    <col min="3" max="3" width="11.42578125" customWidth="1"/>
    <col min="7" max="7" width="11.42578125" customWidth="1"/>
    <col min="11" max="11" width="11.5703125" customWidth="1"/>
  </cols>
  <sheetData>
    <row r="1" spans="1:11" ht="19.5" thickBot="1" x14ac:dyDescent="0.3">
      <c r="A1" s="173" t="s">
        <v>3</v>
      </c>
      <c r="B1" s="140"/>
      <c r="C1" s="140"/>
      <c r="D1" s="140"/>
      <c r="E1" s="140"/>
      <c r="F1" s="140"/>
      <c r="G1" s="140"/>
      <c r="H1" s="140"/>
      <c r="I1" s="140"/>
      <c r="J1" s="140"/>
      <c r="K1" s="174"/>
    </row>
    <row r="2" spans="1:11" ht="15.75" thickBot="1" x14ac:dyDescent="0.3">
      <c r="A2" s="80"/>
      <c r="B2" s="63"/>
      <c r="C2" s="63"/>
      <c r="D2" s="63"/>
      <c r="E2" s="63"/>
      <c r="F2" s="63"/>
      <c r="G2" s="63"/>
      <c r="H2" s="63"/>
      <c r="I2" s="63"/>
      <c r="J2" s="63"/>
      <c r="K2" s="81"/>
    </row>
    <row r="3" spans="1:11" ht="15.75" thickBot="1" x14ac:dyDescent="0.3">
      <c r="A3" s="175" t="s">
        <v>27</v>
      </c>
      <c r="B3" s="116"/>
      <c r="C3" s="116"/>
      <c r="D3" s="116"/>
      <c r="E3" s="116"/>
      <c r="F3" s="116"/>
      <c r="G3" s="116"/>
      <c r="H3" s="116"/>
      <c r="I3" s="141"/>
      <c r="J3" s="141"/>
      <c r="K3" s="176"/>
    </row>
    <row r="4" spans="1:11" ht="15.75" thickBot="1" x14ac:dyDescent="0.3">
      <c r="A4" s="82"/>
      <c r="B4" s="56"/>
      <c r="C4" s="56"/>
      <c r="D4" s="56"/>
      <c r="E4" s="56"/>
      <c r="F4" s="56"/>
      <c r="G4" s="56"/>
      <c r="H4" s="56"/>
      <c r="I4" s="143" t="s">
        <v>32</v>
      </c>
      <c r="J4" s="144"/>
      <c r="K4" s="169"/>
    </row>
    <row r="5" spans="1:11" x14ac:dyDescent="0.25">
      <c r="A5" s="165" t="s">
        <v>4</v>
      </c>
      <c r="B5" s="147"/>
      <c r="C5" s="148"/>
      <c r="D5" s="3"/>
      <c r="E5" s="149" t="s">
        <v>5</v>
      </c>
      <c r="F5" s="150"/>
      <c r="G5" s="151"/>
      <c r="H5" s="94"/>
      <c r="I5" s="153" t="s">
        <v>33</v>
      </c>
      <c r="J5" s="154"/>
      <c r="K5" s="166"/>
    </row>
    <row r="6" spans="1:11" ht="15.75" thickBot="1" x14ac:dyDescent="0.3">
      <c r="A6" s="167" t="s">
        <v>7</v>
      </c>
      <c r="B6" s="129"/>
      <c r="C6" s="130"/>
      <c r="D6" s="3"/>
      <c r="E6" s="131" t="s">
        <v>8</v>
      </c>
      <c r="F6" s="132"/>
      <c r="G6" s="133"/>
      <c r="H6" s="94"/>
      <c r="I6" s="131" t="s">
        <v>9</v>
      </c>
      <c r="J6" s="132"/>
      <c r="K6" s="168"/>
    </row>
    <row r="7" spans="1:11" ht="15.75" thickBot="1" x14ac:dyDescent="0.3">
      <c r="A7" s="5" t="s">
        <v>10</v>
      </c>
      <c r="B7" s="5" t="s">
        <v>11</v>
      </c>
      <c r="C7" s="6" t="s">
        <v>12</v>
      </c>
      <c r="D7" s="7" t="s">
        <v>13</v>
      </c>
      <c r="E7" s="4" t="s">
        <v>10</v>
      </c>
      <c r="F7" s="5" t="s">
        <v>11</v>
      </c>
      <c r="G7" s="6" t="s">
        <v>12</v>
      </c>
      <c r="H7" s="7" t="s">
        <v>13</v>
      </c>
      <c r="I7" s="8" t="s">
        <v>10</v>
      </c>
      <c r="J7" s="9" t="s">
        <v>11</v>
      </c>
      <c r="K7" s="37" t="s">
        <v>12</v>
      </c>
    </row>
    <row r="8" spans="1:11" x14ac:dyDescent="0.25">
      <c r="A8" s="83" t="s">
        <v>14</v>
      </c>
      <c r="B8" s="12">
        <v>1</v>
      </c>
      <c r="C8" s="13">
        <v>7633.6</v>
      </c>
      <c r="D8" s="14">
        <v>0</v>
      </c>
      <c r="E8" s="11" t="s">
        <v>14</v>
      </c>
      <c r="F8" s="12">
        <v>1.2</v>
      </c>
      <c r="G8" s="13">
        <f>C8*F8</f>
        <v>9160.32</v>
      </c>
      <c r="H8" s="14">
        <v>0</v>
      </c>
      <c r="I8" s="11" t="s">
        <v>14</v>
      </c>
      <c r="J8" s="12">
        <v>1.4</v>
      </c>
      <c r="K8" s="84">
        <f>C8*J8</f>
        <v>10687.039999999999</v>
      </c>
    </row>
    <row r="9" spans="1:11" x14ac:dyDescent="0.25">
      <c r="A9" s="85" t="s">
        <v>15</v>
      </c>
      <c r="B9" s="16">
        <v>1.05</v>
      </c>
      <c r="C9" s="17">
        <f>C8*B9</f>
        <v>8015.2800000000007</v>
      </c>
      <c r="D9" s="14">
        <v>3</v>
      </c>
      <c r="E9" s="15" t="s">
        <v>15</v>
      </c>
      <c r="F9" s="18">
        <v>1.25</v>
      </c>
      <c r="G9" s="17">
        <f>C8*F9</f>
        <v>9542</v>
      </c>
      <c r="H9" s="14">
        <v>3</v>
      </c>
      <c r="I9" s="19" t="s">
        <v>15</v>
      </c>
      <c r="J9" s="18">
        <v>1.45</v>
      </c>
      <c r="K9" s="86">
        <f>C8*J9</f>
        <v>11068.72</v>
      </c>
    </row>
    <row r="10" spans="1:11" x14ac:dyDescent="0.25">
      <c r="A10" s="87" t="s">
        <v>16</v>
      </c>
      <c r="B10" s="18">
        <v>1.1000000000000001</v>
      </c>
      <c r="C10" s="17">
        <f>C8*B10</f>
        <v>8396.9600000000009</v>
      </c>
      <c r="D10" s="14">
        <v>6</v>
      </c>
      <c r="E10" s="19" t="s">
        <v>16</v>
      </c>
      <c r="F10" s="18">
        <v>1.3</v>
      </c>
      <c r="G10" s="17">
        <f>C8*F10</f>
        <v>9923.68</v>
      </c>
      <c r="H10" s="14">
        <v>6</v>
      </c>
      <c r="I10" s="19" t="s">
        <v>16</v>
      </c>
      <c r="J10" s="18">
        <v>1.5</v>
      </c>
      <c r="K10" s="86">
        <f>C8*J10</f>
        <v>11450.400000000001</v>
      </c>
    </row>
    <row r="11" spans="1:11" x14ac:dyDescent="0.25">
      <c r="A11" s="87" t="s">
        <v>17</v>
      </c>
      <c r="B11" s="18">
        <v>1.1499999999999999</v>
      </c>
      <c r="C11" s="17">
        <f>C8*B11</f>
        <v>8778.64</v>
      </c>
      <c r="D11" s="14">
        <v>9</v>
      </c>
      <c r="E11" s="19" t="s">
        <v>17</v>
      </c>
      <c r="F11" s="18">
        <v>1.35</v>
      </c>
      <c r="G11" s="17">
        <f>C8*F11</f>
        <v>10305.36</v>
      </c>
      <c r="H11" s="14">
        <v>9</v>
      </c>
      <c r="I11" s="19" t="s">
        <v>17</v>
      </c>
      <c r="J11" s="18">
        <v>1.55</v>
      </c>
      <c r="K11" s="86">
        <f>C8*J11</f>
        <v>11832.080000000002</v>
      </c>
    </row>
    <row r="12" spans="1:11" x14ac:dyDescent="0.25">
      <c r="A12" s="87" t="s">
        <v>18</v>
      </c>
      <c r="B12" s="18">
        <v>1.2</v>
      </c>
      <c r="C12" s="17">
        <f>C8*B12</f>
        <v>9160.32</v>
      </c>
      <c r="D12" s="14">
        <v>12</v>
      </c>
      <c r="E12" s="19" t="s">
        <v>18</v>
      </c>
      <c r="F12" s="18">
        <v>1.4</v>
      </c>
      <c r="G12" s="17">
        <f>C8*F12</f>
        <v>10687.039999999999</v>
      </c>
      <c r="H12" s="14">
        <v>12</v>
      </c>
      <c r="I12" s="21" t="s">
        <v>18</v>
      </c>
      <c r="J12" s="18">
        <v>1.6</v>
      </c>
      <c r="K12" s="86">
        <f>C8*J12</f>
        <v>12213.760000000002</v>
      </c>
    </row>
    <row r="13" spans="1:11" x14ac:dyDescent="0.25">
      <c r="A13" s="87" t="s">
        <v>19</v>
      </c>
      <c r="B13" s="18">
        <v>1.25</v>
      </c>
      <c r="C13" s="17">
        <f>C8*B13</f>
        <v>9542</v>
      </c>
      <c r="D13" s="14">
        <v>15</v>
      </c>
      <c r="E13" s="19" t="s">
        <v>19</v>
      </c>
      <c r="F13" s="18">
        <v>1.45</v>
      </c>
      <c r="G13" s="17">
        <f>C8*F13</f>
        <v>11068.72</v>
      </c>
      <c r="H13" s="14">
        <v>15</v>
      </c>
      <c r="I13" s="19" t="s">
        <v>19</v>
      </c>
      <c r="J13" s="18">
        <v>1.65</v>
      </c>
      <c r="K13" s="86">
        <f>C8*J13</f>
        <v>12595.44</v>
      </c>
    </row>
    <row r="14" spans="1:11" x14ac:dyDescent="0.25">
      <c r="A14" s="87" t="s">
        <v>20</v>
      </c>
      <c r="B14" s="18">
        <v>1.3</v>
      </c>
      <c r="C14" s="17">
        <f>C8*B14</f>
        <v>9923.68</v>
      </c>
      <c r="D14" s="14">
        <v>18</v>
      </c>
      <c r="E14" s="19" t="s">
        <v>20</v>
      </c>
      <c r="F14" s="18">
        <v>1.5</v>
      </c>
      <c r="G14" s="17">
        <f>C8*F14</f>
        <v>11450.400000000001</v>
      </c>
      <c r="H14" s="14">
        <v>18</v>
      </c>
      <c r="I14" s="19" t="s">
        <v>20</v>
      </c>
      <c r="J14" s="18">
        <v>1.7</v>
      </c>
      <c r="K14" s="86">
        <f>C8*J14</f>
        <v>12977.12</v>
      </c>
    </row>
    <row r="15" spans="1:11" x14ac:dyDescent="0.25">
      <c r="A15" s="87" t="s">
        <v>21</v>
      </c>
      <c r="B15" s="18">
        <v>1.36</v>
      </c>
      <c r="C15" s="17">
        <f>C8*B15</f>
        <v>10381.696000000002</v>
      </c>
      <c r="D15" s="14">
        <v>21</v>
      </c>
      <c r="E15" s="19" t="s">
        <v>21</v>
      </c>
      <c r="F15" s="18">
        <v>1.56</v>
      </c>
      <c r="G15" s="17">
        <f>C8*F15</f>
        <v>11908.416000000001</v>
      </c>
      <c r="H15" s="14">
        <v>21</v>
      </c>
      <c r="I15" s="19" t="s">
        <v>21</v>
      </c>
      <c r="J15" s="18">
        <v>1.76</v>
      </c>
      <c r="K15" s="86">
        <f>C8*J15</f>
        <v>13435.136</v>
      </c>
    </row>
    <row r="16" spans="1:11" x14ac:dyDescent="0.25">
      <c r="A16" s="87" t="s">
        <v>22</v>
      </c>
      <c r="B16" s="18">
        <v>1.43</v>
      </c>
      <c r="C16" s="17">
        <f>C8*B16</f>
        <v>10916.048000000001</v>
      </c>
      <c r="D16" s="14">
        <v>24</v>
      </c>
      <c r="E16" s="19" t="s">
        <v>22</v>
      </c>
      <c r="F16" s="18">
        <v>1.63</v>
      </c>
      <c r="G16" s="17">
        <f>C8*F16</f>
        <v>12442.768</v>
      </c>
      <c r="H16" s="14">
        <v>24</v>
      </c>
      <c r="I16" s="19" t="s">
        <v>22</v>
      </c>
      <c r="J16" s="18">
        <v>1.83</v>
      </c>
      <c r="K16" s="86">
        <f>C8*J16</f>
        <v>13969.488000000001</v>
      </c>
    </row>
    <row r="17" spans="1:11" ht="15.75" thickBot="1" x14ac:dyDescent="0.3">
      <c r="A17" s="99" t="s">
        <v>23</v>
      </c>
      <c r="B17" s="100">
        <v>1.5</v>
      </c>
      <c r="C17" s="101">
        <f>C8*B17</f>
        <v>11450.400000000001</v>
      </c>
      <c r="D17" s="93">
        <v>27</v>
      </c>
      <c r="E17" s="102" t="s">
        <v>23</v>
      </c>
      <c r="F17" s="100">
        <v>1.7</v>
      </c>
      <c r="G17" s="101">
        <f>C8*F17</f>
        <v>12977.12</v>
      </c>
      <c r="H17" s="93">
        <v>27</v>
      </c>
      <c r="I17" s="103" t="s">
        <v>23</v>
      </c>
      <c r="J17" s="100">
        <v>1.9</v>
      </c>
      <c r="K17" s="104">
        <f>C8*J17</f>
        <v>14503.84</v>
      </c>
    </row>
    <row r="18" spans="1:11" ht="15.75" thickBot="1" x14ac:dyDescent="0.3">
      <c r="A18" s="177">
        <v>701</v>
      </c>
      <c r="B18" s="178"/>
      <c r="C18" s="179"/>
      <c r="D18" s="31"/>
      <c r="E18" s="177">
        <v>702</v>
      </c>
      <c r="F18" s="178"/>
      <c r="G18" s="179"/>
      <c r="H18" s="31"/>
      <c r="I18" s="177">
        <v>703</v>
      </c>
      <c r="J18" s="178"/>
      <c r="K18" s="179"/>
    </row>
    <row r="19" spans="1:11" ht="16.5" thickTop="1" thickBot="1" x14ac:dyDescent="0.3">
      <c r="A19" s="180" t="s">
        <v>24</v>
      </c>
      <c r="B19" s="181"/>
      <c r="C19" s="182"/>
      <c r="D19" s="27"/>
      <c r="E19" s="180" t="s">
        <v>25</v>
      </c>
      <c r="F19" s="181"/>
      <c r="G19" s="182"/>
      <c r="H19" s="27"/>
      <c r="I19" s="180" t="s">
        <v>26</v>
      </c>
      <c r="J19" s="181"/>
      <c r="K19" s="182"/>
    </row>
    <row r="20" spans="1:11" ht="18.75" x14ac:dyDescent="0.3">
      <c r="A20" s="183" t="s">
        <v>46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 ht="16.5" thickBot="1" x14ac:dyDescent="0.3">
      <c r="A21" s="97"/>
      <c r="B21" s="69"/>
      <c r="C21" s="112" t="s">
        <v>47</v>
      </c>
      <c r="D21" s="112"/>
      <c r="E21" s="112"/>
      <c r="F21" s="112"/>
      <c r="G21" s="112"/>
      <c r="H21" s="112"/>
      <c r="I21" s="112"/>
      <c r="J21" s="69"/>
      <c r="K21" s="98"/>
    </row>
  </sheetData>
  <mergeCells count="17">
    <mergeCell ref="A19:C19"/>
    <mergeCell ref="E19:G19"/>
    <mergeCell ref="I19:K19"/>
    <mergeCell ref="A20:K20"/>
    <mergeCell ref="C21:I21"/>
    <mergeCell ref="A6:C6"/>
    <mergeCell ref="E6:G6"/>
    <mergeCell ref="I6:K6"/>
    <mergeCell ref="A18:C18"/>
    <mergeCell ref="E18:G18"/>
    <mergeCell ref="I18:K18"/>
    <mergeCell ref="A1:K1"/>
    <mergeCell ref="A3:K3"/>
    <mergeCell ref="I4:K4"/>
    <mergeCell ref="A5:C5"/>
    <mergeCell ref="E5:G5"/>
    <mergeCell ref="I5:K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21"/>
    </sheetView>
  </sheetViews>
  <sheetFormatPr defaultRowHeight="15" x14ac:dyDescent="0.25"/>
  <sheetData>
    <row r="1" spans="1:11" ht="19.5" thickBot="1" x14ac:dyDescent="0.3">
      <c r="A1" s="173" t="s">
        <v>3</v>
      </c>
      <c r="B1" s="140"/>
      <c r="C1" s="140"/>
      <c r="D1" s="140"/>
      <c r="E1" s="140"/>
      <c r="F1" s="140"/>
      <c r="G1" s="140"/>
      <c r="H1" s="140"/>
      <c r="I1" s="140"/>
      <c r="J1" s="140"/>
      <c r="K1" s="174"/>
    </row>
    <row r="2" spans="1:11" ht="15.75" thickBot="1" x14ac:dyDescent="0.3">
      <c r="A2" s="80"/>
      <c r="B2" s="63"/>
      <c r="C2" s="63"/>
      <c r="D2" s="63"/>
      <c r="E2" s="63"/>
      <c r="F2" s="63"/>
      <c r="G2" s="63"/>
      <c r="H2" s="63"/>
      <c r="I2" s="63"/>
      <c r="J2" s="63"/>
      <c r="K2" s="81"/>
    </row>
    <row r="3" spans="1:11" ht="15.75" thickBot="1" x14ac:dyDescent="0.3">
      <c r="A3" s="175" t="s">
        <v>27</v>
      </c>
      <c r="B3" s="116"/>
      <c r="C3" s="116"/>
      <c r="D3" s="116"/>
      <c r="E3" s="116"/>
      <c r="F3" s="116"/>
      <c r="G3" s="116"/>
      <c r="H3" s="116"/>
      <c r="I3" s="141"/>
      <c r="J3" s="141"/>
      <c r="K3" s="176"/>
    </row>
    <row r="4" spans="1:11" ht="15.75" thickBot="1" x14ac:dyDescent="0.3">
      <c r="A4" s="82"/>
      <c r="B4" s="56"/>
      <c r="C4" s="56"/>
      <c r="D4" s="56"/>
      <c r="E4" s="56"/>
      <c r="F4" s="56"/>
      <c r="G4" s="56"/>
      <c r="H4" s="56"/>
      <c r="I4" s="143" t="s">
        <v>32</v>
      </c>
      <c r="J4" s="144"/>
      <c r="K4" s="169"/>
    </row>
    <row r="5" spans="1:11" x14ac:dyDescent="0.25">
      <c r="A5" s="165" t="s">
        <v>4</v>
      </c>
      <c r="B5" s="147"/>
      <c r="C5" s="148"/>
      <c r="D5" s="3"/>
      <c r="E5" s="149" t="s">
        <v>5</v>
      </c>
      <c r="F5" s="150"/>
      <c r="G5" s="151"/>
      <c r="H5" s="95"/>
      <c r="I5" s="153" t="s">
        <v>33</v>
      </c>
      <c r="J5" s="154"/>
      <c r="K5" s="166"/>
    </row>
    <row r="6" spans="1:11" ht="15.75" thickBot="1" x14ac:dyDescent="0.3">
      <c r="A6" s="167" t="s">
        <v>7</v>
      </c>
      <c r="B6" s="129"/>
      <c r="C6" s="130"/>
      <c r="D6" s="3"/>
      <c r="E6" s="131" t="s">
        <v>8</v>
      </c>
      <c r="F6" s="132"/>
      <c r="G6" s="133"/>
      <c r="H6" s="95"/>
      <c r="I6" s="131" t="s">
        <v>9</v>
      </c>
      <c r="J6" s="132"/>
      <c r="K6" s="168"/>
    </row>
    <row r="7" spans="1:11" ht="15.75" thickBot="1" x14ac:dyDescent="0.3">
      <c r="A7" s="5" t="s">
        <v>10</v>
      </c>
      <c r="B7" s="5" t="s">
        <v>11</v>
      </c>
      <c r="C7" s="6" t="s">
        <v>12</v>
      </c>
      <c r="D7" s="7" t="s">
        <v>13</v>
      </c>
      <c r="E7" s="4" t="s">
        <v>10</v>
      </c>
      <c r="F7" s="5" t="s">
        <v>11</v>
      </c>
      <c r="G7" s="6" t="s">
        <v>12</v>
      </c>
      <c r="H7" s="7" t="s">
        <v>13</v>
      </c>
      <c r="I7" s="8" t="s">
        <v>10</v>
      </c>
      <c r="J7" s="9" t="s">
        <v>11</v>
      </c>
      <c r="K7" s="37" t="s">
        <v>12</v>
      </c>
    </row>
    <row r="8" spans="1:11" x14ac:dyDescent="0.25">
      <c r="A8" s="83" t="s">
        <v>14</v>
      </c>
      <c r="B8" s="12">
        <v>1</v>
      </c>
      <c r="C8" s="13">
        <v>8015.28</v>
      </c>
      <c r="D8" s="14">
        <v>0</v>
      </c>
      <c r="E8" s="11" t="s">
        <v>14</v>
      </c>
      <c r="F8" s="12">
        <v>1.2</v>
      </c>
      <c r="G8" s="13">
        <f>C8*F8</f>
        <v>9618.3359999999993</v>
      </c>
      <c r="H8" s="14">
        <v>0</v>
      </c>
      <c r="I8" s="11" t="s">
        <v>14</v>
      </c>
      <c r="J8" s="12">
        <v>1.4</v>
      </c>
      <c r="K8" s="84">
        <f>C8*J8</f>
        <v>11221.392</v>
      </c>
    </row>
    <row r="9" spans="1:11" x14ac:dyDescent="0.25">
      <c r="A9" s="85" t="s">
        <v>15</v>
      </c>
      <c r="B9" s="16">
        <v>1.05</v>
      </c>
      <c r="C9" s="17">
        <f>C8*B9</f>
        <v>8416.0439999999999</v>
      </c>
      <c r="D9" s="14">
        <v>3</v>
      </c>
      <c r="E9" s="15" t="s">
        <v>15</v>
      </c>
      <c r="F9" s="18">
        <v>1.25</v>
      </c>
      <c r="G9" s="17">
        <f>C8*F9</f>
        <v>10019.1</v>
      </c>
      <c r="H9" s="14">
        <v>3</v>
      </c>
      <c r="I9" s="19" t="s">
        <v>15</v>
      </c>
      <c r="J9" s="18">
        <v>1.45</v>
      </c>
      <c r="K9" s="86">
        <f>C8*J9</f>
        <v>11622.155999999999</v>
      </c>
    </row>
    <row r="10" spans="1:11" x14ac:dyDescent="0.25">
      <c r="A10" s="87" t="s">
        <v>16</v>
      </c>
      <c r="B10" s="18">
        <v>1.1000000000000001</v>
      </c>
      <c r="C10" s="17">
        <f>C8*B10</f>
        <v>8816.8080000000009</v>
      </c>
      <c r="D10" s="14">
        <v>6</v>
      </c>
      <c r="E10" s="19" t="s">
        <v>16</v>
      </c>
      <c r="F10" s="18">
        <v>1.3</v>
      </c>
      <c r="G10" s="17">
        <f>C8*F10</f>
        <v>10419.864</v>
      </c>
      <c r="H10" s="14">
        <v>6</v>
      </c>
      <c r="I10" s="19" t="s">
        <v>16</v>
      </c>
      <c r="J10" s="18">
        <v>1.5</v>
      </c>
      <c r="K10" s="86">
        <f>C8*J10</f>
        <v>12022.92</v>
      </c>
    </row>
    <row r="11" spans="1:11" x14ac:dyDescent="0.25">
      <c r="A11" s="87" t="s">
        <v>17</v>
      </c>
      <c r="B11" s="18">
        <v>1.1499999999999999</v>
      </c>
      <c r="C11" s="17">
        <f>C8*B11</f>
        <v>9217.5719999999983</v>
      </c>
      <c r="D11" s="14">
        <v>9</v>
      </c>
      <c r="E11" s="19" t="s">
        <v>17</v>
      </c>
      <c r="F11" s="18">
        <v>1.35</v>
      </c>
      <c r="G11" s="17">
        <f>C8*F11</f>
        <v>10820.628000000001</v>
      </c>
      <c r="H11" s="14">
        <v>9</v>
      </c>
      <c r="I11" s="19" t="s">
        <v>17</v>
      </c>
      <c r="J11" s="18">
        <v>1.55</v>
      </c>
      <c r="K11" s="86">
        <f>C8*J11</f>
        <v>12423.683999999999</v>
      </c>
    </row>
    <row r="12" spans="1:11" x14ac:dyDescent="0.25">
      <c r="A12" s="87" t="s">
        <v>18</v>
      </c>
      <c r="B12" s="18">
        <v>1.2</v>
      </c>
      <c r="C12" s="17">
        <f>C8*B12</f>
        <v>9618.3359999999993</v>
      </c>
      <c r="D12" s="14">
        <v>12</v>
      </c>
      <c r="E12" s="19" t="s">
        <v>18</v>
      </c>
      <c r="F12" s="18">
        <v>1.4</v>
      </c>
      <c r="G12" s="17">
        <f>C8*F12</f>
        <v>11221.392</v>
      </c>
      <c r="H12" s="14">
        <v>12</v>
      </c>
      <c r="I12" s="21" t="s">
        <v>18</v>
      </c>
      <c r="J12" s="18">
        <v>1.6</v>
      </c>
      <c r="K12" s="86">
        <f>C8*J12</f>
        <v>12824.448</v>
      </c>
    </row>
    <row r="13" spans="1:11" x14ac:dyDescent="0.25">
      <c r="A13" s="87" t="s">
        <v>19</v>
      </c>
      <c r="B13" s="18">
        <v>1.25</v>
      </c>
      <c r="C13" s="17">
        <f>C8*B13</f>
        <v>10019.1</v>
      </c>
      <c r="D13" s="14">
        <v>15</v>
      </c>
      <c r="E13" s="19" t="s">
        <v>19</v>
      </c>
      <c r="F13" s="18">
        <v>1.45</v>
      </c>
      <c r="G13" s="17">
        <f>C8*F13</f>
        <v>11622.155999999999</v>
      </c>
      <c r="H13" s="14">
        <v>15</v>
      </c>
      <c r="I13" s="19" t="s">
        <v>19</v>
      </c>
      <c r="J13" s="18">
        <v>1.65</v>
      </c>
      <c r="K13" s="86">
        <f>C8*J13</f>
        <v>13225.212</v>
      </c>
    </row>
    <row r="14" spans="1:11" x14ac:dyDescent="0.25">
      <c r="A14" s="87" t="s">
        <v>20</v>
      </c>
      <c r="B14" s="18">
        <v>1.3</v>
      </c>
      <c r="C14" s="17">
        <f>C8*B14</f>
        <v>10419.864</v>
      </c>
      <c r="D14" s="14">
        <v>18</v>
      </c>
      <c r="E14" s="19" t="s">
        <v>20</v>
      </c>
      <c r="F14" s="18">
        <v>1.5</v>
      </c>
      <c r="G14" s="17">
        <f>C8*F14</f>
        <v>12022.92</v>
      </c>
      <c r="H14" s="14">
        <v>18</v>
      </c>
      <c r="I14" s="19" t="s">
        <v>20</v>
      </c>
      <c r="J14" s="18">
        <v>1.7</v>
      </c>
      <c r="K14" s="86">
        <f>C8*J14</f>
        <v>13625.975999999999</v>
      </c>
    </row>
    <row r="15" spans="1:11" x14ac:dyDescent="0.25">
      <c r="A15" s="87" t="s">
        <v>21</v>
      </c>
      <c r="B15" s="18">
        <v>1.36</v>
      </c>
      <c r="C15" s="17">
        <f>C8*B15</f>
        <v>10900.7808</v>
      </c>
      <c r="D15" s="14">
        <v>21</v>
      </c>
      <c r="E15" s="19" t="s">
        <v>21</v>
      </c>
      <c r="F15" s="18">
        <v>1.56</v>
      </c>
      <c r="G15" s="17">
        <f>C8*F15</f>
        <v>12503.836799999999</v>
      </c>
      <c r="H15" s="14">
        <v>21</v>
      </c>
      <c r="I15" s="19" t="s">
        <v>21</v>
      </c>
      <c r="J15" s="18">
        <v>1.76</v>
      </c>
      <c r="K15" s="86">
        <f>C8*J15</f>
        <v>14106.8928</v>
      </c>
    </row>
    <row r="16" spans="1:11" x14ac:dyDescent="0.25">
      <c r="A16" s="87" t="s">
        <v>22</v>
      </c>
      <c r="B16" s="18">
        <v>1.43</v>
      </c>
      <c r="C16" s="17">
        <f>C8*B16</f>
        <v>11461.850399999999</v>
      </c>
      <c r="D16" s="14">
        <v>24</v>
      </c>
      <c r="E16" s="19" t="s">
        <v>22</v>
      </c>
      <c r="F16" s="18">
        <v>1.63</v>
      </c>
      <c r="G16" s="17">
        <f>C8*F16</f>
        <v>13064.906399999998</v>
      </c>
      <c r="H16" s="14">
        <v>24</v>
      </c>
      <c r="I16" s="19" t="s">
        <v>22</v>
      </c>
      <c r="J16" s="18">
        <v>1.83</v>
      </c>
      <c r="K16" s="86">
        <f>C8*J16</f>
        <v>14667.9624</v>
      </c>
    </row>
    <row r="17" spans="1:11" ht="15.75" thickBot="1" x14ac:dyDescent="0.3">
      <c r="A17" s="99" t="s">
        <v>23</v>
      </c>
      <c r="B17" s="100">
        <v>1.5</v>
      </c>
      <c r="C17" s="101">
        <f>C8*B17</f>
        <v>12022.92</v>
      </c>
      <c r="D17" s="96">
        <v>27</v>
      </c>
      <c r="E17" s="102" t="s">
        <v>23</v>
      </c>
      <c r="F17" s="100">
        <v>1.7</v>
      </c>
      <c r="G17" s="101">
        <f>C8*F17</f>
        <v>13625.975999999999</v>
      </c>
      <c r="H17" s="96">
        <v>27</v>
      </c>
      <c r="I17" s="103" t="s">
        <v>23</v>
      </c>
      <c r="J17" s="100">
        <v>1.9</v>
      </c>
      <c r="K17" s="104">
        <f>C8*J17</f>
        <v>15229.031999999999</v>
      </c>
    </row>
    <row r="18" spans="1:11" ht="15.75" thickBot="1" x14ac:dyDescent="0.3">
      <c r="A18" s="177">
        <v>701</v>
      </c>
      <c r="B18" s="178"/>
      <c r="C18" s="179"/>
      <c r="D18" s="31"/>
      <c r="E18" s="177">
        <v>702</v>
      </c>
      <c r="F18" s="178"/>
      <c r="G18" s="179"/>
      <c r="H18" s="31"/>
      <c r="I18" s="177">
        <v>703</v>
      </c>
      <c r="J18" s="178"/>
      <c r="K18" s="179"/>
    </row>
    <row r="19" spans="1:11" ht="16.5" thickTop="1" thickBot="1" x14ac:dyDescent="0.3">
      <c r="A19" s="180" t="s">
        <v>24</v>
      </c>
      <c r="B19" s="181"/>
      <c r="C19" s="182"/>
      <c r="D19" s="27"/>
      <c r="E19" s="180" t="s">
        <v>25</v>
      </c>
      <c r="F19" s="181"/>
      <c r="G19" s="182"/>
      <c r="H19" s="27"/>
      <c r="I19" s="180" t="s">
        <v>26</v>
      </c>
      <c r="J19" s="181"/>
      <c r="K19" s="182"/>
    </row>
    <row r="20" spans="1:11" ht="18.75" x14ac:dyDescent="0.3">
      <c r="A20" s="183" t="s">
        <v>48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 ht="16.5" thickBot="1" x14ac:dyDescent="0.3">
      <c r="A21" s="97"/>
      <c r="B21" s="69"/>
      <c r="C21" s="112" t="s">
        <v>49</v>
      </c>
      <c r="D21" s="112"/>
      <c r="E21" s="112"/>
      <c r="F21" s="112"/>
      <c r="G21" s="112"/>
      <c r="H21" s="112"/>
      <c r="I21" s="112"/>
      <c r="J21" s="69"/>
      <c r="K21" s="98"/>
    </row>
  </sheetData>
  <mergeCells count="17">
    <mergeCell ref="A1:K1"/>
    <mergeCell ref="A3:K3"/>
    <mergeCell ref="I4:K4"/>
    <mergeCell ref="A5:C5"/>
    <mergeCell ref="E5:G5"/>
    <mergeCell ref="I5:K5"/>
    <mergeCell ref="A6:C6"/>
    <mergeCell ref="E6:G6"/>
    <mergeCell ref="I6:K6"/>
    <mergeCell ref="A18:C18"/>
    <mergeCell ref="E18:G18"/>
    <mergeCell ref="I18:K18"/>
    <mergeCell ref="A19:C19"/>
    <mergeCell ref="E19:G19"/>
    <mergeCell ref="I19:K19"/>
    <mergeCell ref="A20:K20"/>
    <mergeCell ref="C21:I2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8" sqref="C8"/>
    </sheetView>
  </sheetViews>
  <sheetFormatPr defaultRowHeight="15" x14ac:dyDescent="0.25"/>
  <sheetData>
    <row r="1" spans="1:11" ht="19.5" thickBot="1" x14ac:dyDescent="0.3">
      <c r="A1" s="186" t="s">
        <v>3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ht="15.75" thickBot="1" x14ac:dyDescent="0.3">
      <c r="A2" s="80"/>
      <c r="B2" s="63"/>
      <c r="C2" s="63"/>
      <c r="D2" s="63"/>
      <c r="E2" s="63"/>
      <c r="F2" s="63"/>
      <c r="G2" s="63"/>
      <c r="H2" s="63"/>
      <c r="I2" s="63"/>
      <c r="J2" s="63"/>
      <c r="K2" s="81"/>
    </row>
    <row r="3" spans="1:11" ht="15.75" thickBot="1" x14ac:dyDescent="0.3">
      <c r="A3" s="175" t="s">
        <v>27</v>
      </c>
      <c r="B3" s="116"/>
      <c r="C3" s="116"/>
      <c r="D3" s="116"/>
      <c r="E3" s="116"/>
      <c r="F3" s="116"/>
      <c r="G3" s="116"/>
      <c r="H3" s="116"/>
      <c r="I3" s="141"/>
      <c r="J3" s="141"/>
      <c r="K3" s="176"/>
    </row>
    <row r="4" spans="1:11" ht="15.75" thickBot="1" x14ac:dyDescent="0.3">
      <c r="A4" s="82"/>
      <c r="B4" s="56"/>
      <c r="C4" s="56"/>
      <c r="D4" s="56"/>
      <c r="E4" s="56"/>
      <c r="F4" s="56"/>
      <c r="G4" s="56"/>
      <c r="H4" s="56"/>
      <c r="I4" s="143" t="s">
        <v>32</v>
      </c>
      <c r="J4" s="144"/>
      <c r="K4" s="169"/>
    </row>
    <row r="5" spans="1:11" x14ac:dyDescent="0.25">
      <c r="A5" s="165" t="s">
        <v>4</v>
      </c>
      <c r="B5" s="147"/>
      <c r="C5" s="148"/>
      <c r="D5" s="3"/>
      <c r="E5" s="149" t="s">
        <v>5</v>
      </c>
      <c r="F5" s="150"/>
      <c r="G5" s="151"/>
      <c r="H5" s="105"/>
      <c r="I5" s="153" t="s">
        <v>33</v>
      </c>
      <c r="J5" s="154"/>
      <c r="K5" s="166"/>
    </row>
    <row r="6" spans="1:11" ht="15.75" thickBot="1" x14ac:dyDescent="0.3">
      <c r="A6" s="167" t="s">
        <v>7</v>
      </c>
      <c r="B6" s="129"/>
      <c r="C6" s="130"/>
      <c r="D6" s="3"/>
      <c r="E6" s="131" t="s">
        <v>8</v>
      </c>
      <c r="F6" s="132"/>
      <c r="G6" s="133"/>
      <c r="H6" s="105"/>
      <c r="I6" s="131" t="s">
        <v>9</v>
      </c>
      <c r="J6" s="132"/>
      <c r="K6" s="168"/>
    </row>
    <row r="7" spans="1:11" ht="15.75" thickBot="1" x14ac:dyDescent="0.3">
      <c r="A7" s="5" t="s">
        <v>10</v>
      </c>
      <c r="B7" s="5" t="s">
        <v>11</v>
      </c>
      <c r="C7" s="6" t="s">
        <v>12</v>
      </c>
      <c r="D7" s="7" t="s">
        <v>13</v>
      </c>
      <c r="E7" s="4" t="s">
        <v>10</v>
      </c>
      <c r="F7" s="5" t="s">
        <v>11</v>
      </c>
      <c r="G7" s="6" t="s">
        <v>12</v>
      </c>
      <c r="H7" s="7" t="s">
        <v>13</v>
      </c>
      <c r="I7" s="8" t="s">
        <v>10</v>
      </c>
      <c r="J7" s="9" t="s">
        <v>11</v>
      </c>
      <c r="K7" s="37" t="s">
        <v>12</v>
      </c>
    </row>
    <row r="8" spans="1:11" x14ac:dyDescent="0.25">
      <c r="A8" s="83" t="s">
        <v>14</v>
      </c>
      <c r="B8" s="12">
        <v>1</v>
      </c>
      <c r="C8" s="13">
        <v>8402.41</v>
      </c>
      <c r="D8" s="14">
        <v>0</v>
      </c>
      <c r="E8" s="11" t="s">
        <v>14</v>
      </c>
      <c r="F8" s="12">
        <v>1.2</v>
      </c>
      <c r="G8" s="13">
        <f>C8*F8</f>
        <v>10082.892</v>
      </c>
      <c r="H8" s="14">
        <v>0</v>
      </c>
      <c r="I8" s="11" t="s">
        <v>14</v>
      </c>
      <c r="J8" s="12">
        <v>1.4</v>
      </c>
      <c r="K8" s="84">
        <f>C8*J8</f>
        <v>11763.374</v>
      </c>
    </row>
    <row r="9" spans="1:11" x14ac:dyDescent="0.25">
      <c r="A9" s="85" t="s">
        <v>15</v>
      </c>
      <c r="B9" s="16">
        <v>1.05</v>
      </c>
      <c r="C9" s="17">
        <f>C8*B9</f>
        <v>8822.5305000000008</v>
      </c>
      <c r="D9" s="14">
        <v>3</v>
      </c>
      <c r="E9" s="15" t="s">
        <v>15</v>
      </c>
      <c r="F9" s="18">
        <v>1.25</v>
      </c>
      <c r="G9" s="17">
        <f>C8*F9</f>
        <v>10503.012500000001</v>
      </c>
      <c r="H9" s="14">
        <v>3</v>
      </c>
      <c r="I9" s="19" t="s">
        <v>15</v>
      </c>
      <c r="J9" s="18">
        <v>1.45</v>
      </c>
      <c r="K9" s="86">
        <f>C8*J9</f>
        <v>12183.494499999999</v>
      </c>
    </row>
    <row r="10" spans="1:11" x14ac:dyDescent="0.25">
      <c r="A10" s="87" t="s">
        <v>16</v>
      </c>
      <c r="B10" s="18">
        <v>1.1000000000000001</v>
      </c>
      <c r="C10" s="17">
        <f>C8*B10</f>
        <v>9242.6509999999998</v>
      </c>
      <c r="D10" s="14">
        <v>6</v>
      </c>
      <c r="E10" s="19" t="s">
        <v>16</v>
      </c>
      <c r="F10" s="18">
        <v>1.3</v>
      </c>
      <c r="G10" s="17">
        <f>C8*F10</f>
        <v>10923.133</v>
      </c>
      <c r="H10" s="14">
        <v>6</v>
      </c>
      <c r="I10" s="19" t="s">
        <v>16</v>
      </c>
      <c r="J10" s="18">
        <v>1.5</v>
      </c>
      <c r="K10" s="86">
        <f>C8*J10</f>
        <v>12603.615</v>
      </c>
    </row>
    <row r="11" spans="1:11" x14ac:dyDescent="0.25">
      <c r="A11" s="87" t="s">
        <v>17</v>
      </c>
      <c r="B11" s="18">
        <v>1.1499999999999999</v>
      </c>
      <c r="C11" s="17">
        <f>C8*B11</f>
        <v>9662.7714999999989</v>
      </c>
      <c r="D11" s="14">
        <v>9</v>
      </c>
      <c r="E11" s="19" t="s">
        <v>17</v>
      </c>
      <c r="F11" s="18">
        <v>1.35</v>
      </c>
      <c r="G11" s="17">
        <f>C8*F11</f>
        <v>11343.253500000001</v>
      </c>
      <c r="H11" s="14">
        <v>9</v>
      </c>
      <c r="I11" s="19" t="s">
        <v>17</v>
      </c>
      <c r="J11" s="18">
        <v>1.55</v>
      </c>
      <c r="K11" s="86">
        <f>C8*J11</f>
        <v>13023.735500000001</v>
      </c>
    </row>
    <row r="12" spans="1:11" x14ac:dyDescent="0.25">
      <c r="A12" s="87" t="s">
        <v>18</v>
      </c>
      <c r="B12" s="18">
        <v>1.2</v>
      </c>
      <c r="C12" s="17">
        <f>C8*B12</f>
        <v>10082.892</v>
      </c>
      <c r="D12" s="14">
        <v>12</v>
      </c>
      <c r="E12" s="19" t="s">
        <v>18</v>
      </c>
      <c r="F12" s="18">
        <v>1.4</v>
      </c>
      <c r="G12" s="17">
        <f>C8*F12</f>
        <v>11763.374</v>
      </c>
      <c r="H12" s="14">
        <v>12</v>
      </c>
      <c r="I12" s="21" t="s">
        <v>18</v>
      </c>
      <c r="J12" s="18">
        <v>1.6</v>
      </c>
      <c r="K12" s="86">
        <f>C8*J12</f>
        <v>13443.856</v>
      </c>
    </row>
    <row r="13" spans="1:11" x14ac:dyDescent="0.25">
      <c r="A13" s="87" t="s">
        <v>19</v>
      </c>
      <c r="B13" s="18">
        <v>1.25</v>
      </c>
      <c r="C13" s="17">
        <f>C8*B13</f>
        <v>10503.012500000001</v>
      </c>
      <c r="D13" s="14">
        <v>15</v>
      </c>
      <c r="E13" s="19" t="s">
        <v>19</v>
      </c>
      <c r="F13" s="18">
        <v>1.45</v>
      </c>
      <c r="G13" s="17">
        <f>C8*F13</f>
        <v>12183.494499999999</v>
      </c>
      <c r="H13" s="14">
        <v>15</v>
      </c>
      <c r="I13" s="19" t="s">
        <v>19</v>
      </c>
      <c r="J13" s="18">
        <v>1.65</v>
      </c>
      <c r="K13" s="86">
        <f>C8*J13</f>
        <v>13863.976499999999</v>
      </c>
    </row>
    <row r="14" spans="1:11" x14ac:dyDescent="0.25">
      <c r="A14" s="87" t="s">
        <v>20</v>
      </c>
      <c r="B14" s="18">
        <v>1.3</v>
      </c>
      <c r="C14" s="17">
        <f>C8*B14</f>
        <v>10923.133</v>
      </c>
      <c r="D14" s="14">
        <v>18</v>
      </c>
      <c r="E14" s="19" t="s">
        <v>20</v>
      </c>
      <c r="F14" s="18">
        <v>1.5</v>
      </c>
      <c r="G14" s="17">
        <f>C8*F14</f>
        <v>12603.615</v>
      </c>
      <c r="H14" s="14">
        <v>18</v>
      </c>
      <c r="I14" s="19" t="s">
        <v>20</v>
      </c>
      <c r="J14" s="18">
        <v>1.7</v>
      </c>
      <c r="K14" s="86">
        <f>C8*J14</f>
        <v>14284.097</v>
      </c>
    </row>
    <row r="15" spans="1:11" x14ac:dyDescent="0.25">
      <c r="A15" s="87" t="s">
        <v>21</v>
      </c>
      <c r="B15" s="18">
        <v>1.36</v>
      </c>
      <c r="C15" s="17">
        <f>C8*B15</f>
        <v>11427.277600000001</v>
      </c>
      <c r="D15" s="14">
        <v>21</v>
      </c>
      <c r="E15" s="19" t="s">
        <v>21</v>
      </c>
      <c r="F15" s="18">
        <v>1.56</v>
      </c>
      <c r="G15" s="17">
        <f>C8*F15</f>
        <v>13107.759599999999</v>
      </c>
      <c r="H15" s="14">
        <v>21</v>
      </c>
      <c r="I15" s="19" t="s">
        <v>21</v>
      </c>
      <c r="J15" s="18">
        <v>1.76</v>
      </c>
      <c r="K15" s="86">
        <f>C8*J15</f>
        <v>14788.241599999999</v>
      </c>
    </row>
    <row r="16" spans="1:11" x14ac:dyDescent="0.25">
      <c r="A16" s="87" t="s">
        <v>22</v>
      </c>
      <c r="B16" s="18">
        <v>1.43</v>
      </c>
      <c r="C16" s="17">
        <f>C8*B16</f>
        <v>12015.4463</v>
      </c>
      <c r="D16" s="14">
        <v>24</v>
      </c>
      <c r="E16" s="19" t="s">
        <v>22</v>
      </c>
      <c r="F16" s="18">
        <v>1.63</v>
      </c>
      <c r="G16" s="17">
        <f>C8*F16</f>
        <v>13695.9283</v>
      </c>
      <c r="H16" s="14">
        <v>24</v>
      </c>
      <c r="I16" s="19" t="s">
        <v>22</v>
      </c>
      <c r="J16" s="18">
        <v>1.83</v>
      </c>
      <c r="K16" s="86">
        <f>C8*J16</f>
        <v>15376.4103</v>
      </c>
    </row>
    <row r="17" spans="1:11" ht="15.75" thickBot="1" x14ac:dyDescent="0.3">
      <c r="A17" s="99" t="s">
        <v>23</v>
      </c>
      <c r="B17" s="100">
        <v>1.5</v>
      </c>
      <c r="C17" s="101">
        <f>C8*B17</f>
        <v>12603.615</v>
      </c>
      <c r="D17" s="106">
        <v>27</v>
      </c>
      <c r="E17" s="102" t="s">
        <v>23</v>
      </c>
      <c r="F17" s="100">
        <v>1.7</v>
      </c>
      <c r="G17" s="101">
        <f>C8*F17</f>
        <v>14284.097</v>
      </c>
      <c r="H17" s="106">
        <v>27</v>
      </c>
      <c r="I17" s="103" t="s">
        <v>23</v>
      </c>
      <c r="J17" s="100">
        <v>1.9</v>
      </c>
      <c r="K17" s="104">
        <f>C8*J17</f>
        <v>15964.579</v>
      </c>
    </row>
    <row r="18" spans="1:11" ht="15.75" thickBot="1" x14ac:dyDescent="0.3">
      <c r="A18" s="177">
        <v>701</v>
      </c>
      <c r="B18" s="178"/>
      <c r="C18" s="179"/>
      <c r="D18" s="31"/>
      <c r="E18" s="177">
        <v>702</v>
      </c>
      <c r="F18" s="178"/>
      <c r="G18" s="179"/>
      <c r="H18" s="31"/>
      <c r="I18" s="177">
        <v>703</v>
      </c>
      <c r="J18" s="178"/>
      <c r="K18" s="179"/>
    </row>
    <row r="19" spans="1:11" ht="16.5" thickTop="1" thickBot="1" x14ac:dyDescent="0.3">
      <c r="A19" s="180" t="s">
        <v>24</v>
      </c>
      <c r="B19" s="181"/>
      <c r="C19" s="182"/>
      <c r="D19" s="27"/>
      <c r="E19" s="180" t="s">
        <v>25</v>
      </c>
      <c r="F19" s="181"/>
      <c r="G19" s="182"/>
      <c r="H19" s="27"/>
      <c r="I19" s="180" t="s">
        <v>26</v>
      </c>
      <c r="J19" s="181"/>
      <c r="K19" s="182"/>
    </row>
    <row r="20" spans="1:11" ht="18.75" x14ac:dyDescent="0.3">
      <c r="A20" s="183" t="s">
        <v>50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 ht="16.5" thickBot="1" x14ac:dyDescent="0.3">
      <c r="A21" s="97"/>
      <c r="B21" s="69"/>
      <c r="C21" s="112" t="s">
        <v>51</v>
      </c>
      <c r="D21" s="112"/>
      <c r="E21" s="112"/>
      <c r="F21" s="112"/>
      <c r="G21" s="112"/>
      <c r="H21" s="112"/>
      <c r="I21" s="112"/>
      <c r="J21" s="69"/>
      <c r="K21" s="98"/>
    </row>
  </sheetData>
  <mergeCells count="17">
    <mergeCell ref="A1:K1"/>
    <mergeCell ref="A3:K3"/>
    <mergeCell ref="I4:K4"/>
    <mergeCell ref="A5:C5"/>
    <mergeCell ref="E5:G5"/>
    <mergeCell ref="I5:K5"/>
    <mergeCell ref="A6:C6"/>
    <mergeCell ref="E6:G6"/>
    <mergeCell ref="I6:K6"/>
    <mergeCell ref="A18:C18"/>
    <mergeCell ref="E18:G18"/>
    <mergeCell ref="I18:K18"/>
    <mergeCell ref="A19:C19"/>
    <mergeCell ref="E19:G19"/>
    <mergeCell ref="I19:K19"/>
    <mergeCell ref="A20:K20"/>
    <mergeCell ref="C21:I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6,58%</vt:lpstr>
      <vt:lpstr>2,09%</vt:lpstr>
      <vt:lpstr>2019-3,75%</vt:lpstr>
      <vt:lpstr>2020 - 4,48%</vt:lpstr>
      <vt:lpstr>2021 - 4,56%</vt:lpstr>
      <vt:lpstr>2022-11%</vt:lpstr>
      <vt:lpstr>2023-5,93%</vt:lpstr>
      <vt:lpstr>2024- 5%</vt:lpstr>
      <vt:lpstr>2025 - 4,83%</vt:lpstr>
      <vt:lpstr>2026 - 5%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2026-02-11T20:08:23Z</cp:lastPrinted>
  <dcterms:created xsi:type="dcterms:W3CDTF">2014-03-11T17:37:20Z</dcterms:created>
  <dcterms:modified xsi:type="dcterms:W3CDTF">2026-02-11T20:08:28Z</dcterms:modified>
</cp:coreProperties>
</file>