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H\TABELAS SALARIAS\"/>
    </mc:Choice>
  </mc:AlternateContent>
  <bookViews>
    <workbookView xWindow="0" yWindow="0" windowWidth="28800" windowHeight="12135" activeTab="9"/>
  </bookViews>
  <sheets>
    <sheet name="6,58%" sheetId="12" r:id="rId1"/>
    <sheet name="2018 - 2,09%" sheetId="13" r:id="rId2"/>
    <sheet name="2019-3,75%" sheetId="14" r:id="rId3"/>
    <sheet name="2020 - 4,48%" sheetId="15" r:id="rId4"/>
    <sheet name="2021 - 4,56%" sheetId="16" r:id="rId5"/>
    <sheet name="2022 - 11%" sheetId="18" r:id="rId6"/>
    <sheet name="2023-5,93%" sheetId="19" r:id="rId7"/>
    <sheet name="2024 - 5%" sheetId="20" r:id="rId8"/>
    <sheet name="2025 - 4,83%" sheetId="21" r:id="rId9"/>
    <sheet name="2026 - 5%" sheetId="22" r:id="rId10"/>
  </sheets>
  <calcPr calcId="152511"/>
</workbook>
</file>

<file path=xl/calcChain.xml><?xml version="1.0" encoding="utf-8"?>
<calcChain xmlns="http://schemas.openxmlformats.org/spreadsheetml/2006/main">
  <c r="O17" i="22" l="1"/>
  <c r="K17" i="22"/>
  <c r="G17" i="22"/>
  <c r="C17" i="22"/>
  <c r="O16" i="22"/>
  <c r="K16" i="22"/>
  <c r="G16" i="22"/>
  <c r="C16" i="22"/>
  <c r="O15" i="22"/>
  <c r="K15" i="22"/>
  <c r="G15" i="22"/>
  <c r="C15" i="22"/>
  <c r="O14" i="22"/>
  <c r="K14" i="22"/>
  <c r="G14" i="22"/>
  <c r="C14" i="22"/>
  <c r="O13" i="22"/>
  <c r="K13" i="22"/>
  <c r="G13" i="22"/>
  <c r="C13" i="22"/>
  <c r="O12" i="22"/>
  <c r="K12" i="22"/>
  <c r="G12" i="22"/>
  <c r="C12" i="22"/>
  <c r="O11" i="22"/>
  <c r="K11" i="22"/>
  <c r="G11" i="22"/>
  <c r="C11" i="22"/>
  <c r="O10" i="22"/>
  <c r="K10" i="22"/>
  <c r="G10" i="22"/>
  <c r="C10" i="22"/>
  <c r="O9" i="22"/>
  <c r="K9" i="22"/>
  <c r="G9" i="22"/>
  <c r="C9" i="22"/>
  <c r="O8" i="22"/>
  <c r="K8" i="22"/>
  <c r="G8" i="22"/>
  <c r="O17" i="21" l="1"/>
  <c r="K17" i="21"/>
  <c r="G17" i="21"/>
  <c r="C17" i="21"/>
  <c r="O16" i="21"/>
  <c r="K16" i="21"/>
  <c r="G16" i="21"/>
  <c r="C16" i="21"/>
  <c r="O15" i="21"/>
  <c r="K15" i="21"/>
  <c r="G15" i="21"/>
  <c r="C15" i="21"/>
  <c r="O14" i="21"/>
  <c r="K14" i="21"/>
  <c r="G14" i="21"/>
  <c r="C14" i="21"/>
  <c r="O13" i="21"/>
  <c r="K13" i="21"/>
  <c r="G13" i="21"/>
  <c r="C13" i="21"/>
  <c r="O12" i="21"/>
  <c r="K12" i="21"/>
  <c r="G12" i="21"/>
  <c r="C12" i="21"/>
  <c r="O11" i="21"/>
  <c r="K11" i="21"/>
  <c r="G11" i="21"/>
  <c r="C11" i="21"/>
  <c r="O10" i="21"/>
  <c r="K10" i="21"/>
  <c r="G10" i="21"/>
  <c r="C10" i="21"/>
  <c r="O9" i="21"/>
  <c r="K9" i="21"/>
  <c r="G9" i="21"/>
  <c r="C9" i="21"/>
  <c r="O8" i="21"/>
  <c r="K8" i="21"/>
  <c r="G8" i="21"/>
  <c r="O17" i="20" l="1"/>
  <c r="K17" i="20"/>
  <c r="G17" i="20"/>
  <c r="C17" i="20"/>
  <c r="O16" i="20"/>
  <c r="K16" i="20"/>
  <c r="G16" i="20"/>
  <c r="C16" i="20"/>
  <c r="O15" i="20"/>
  <c r="K15" i="20"/>
  <c r="G15" i="20"/>
  <c r="C15" i="20"/>
  <c r="O14" i="20"/>
  <c r="K14" i="20"/>
  <c r="G14" i="20"/>
  <c r="C14" i="20"/>
  <c r="O13" i="20"/>
  <c r="K13" i="20"/>
  <c r="G13" i="20"/>
  <c r="C13" i="20"/>
  <c r="O12" i="20"/>
  <c r="K12" i="20"/>
  <c r="G12" i="20"/>
  <c r="C12" i="20"/>
  <c r="O11" i="20"/>
  <c r="K11" i="20"/>
  <c r="G11" i="20"/>
  <c r="C11" i="20"/>
  <c r="O10" i="20"/>
  <c r="K10" i="20"/>
  <c r="G10" i="20"/>
  <c r="C10" i="20"/>
  <c r="O9" i="20"/>
  <c r="K9" i="20"/>
  <c r="G9" i="20"/>
  <c r="C9" i="20"/>
  <c r="O8" i="20"/>
  <c r="K8" i="20"/>
  <c r="G8" i="20"/>
  <c r="K34" i="19" l="1"/>
  <c r="O40" i="19" l="1"/>
  <c r="K40" i="19"/>
  <c r="G40" i="19"/>
  <c r="C40" i="19"/>
  <c r="O39" i="19"/>
  <c r="K39" i="19"/>
  <c r="G39" i="19"/>
  <c r="C39" i="19"/>
  <c r="O38" i="19"/>
  <c r="K38" i="19"/>
  <c r="G38" i="19"/>
  <c r="C38" i="19"/>
  <c r="O37" i="19"/>
  <c r="K37" i="19"/>
  <c r="G37" i="19"/>
  <c r="C37" i="19"/>
  <c r="O36" i="19"/>
  <c r="K36" i="19"/>
  <c r="G36" i="19"/>
  <c r="C36" i="19"/>
  <c r="O35" i="19"/>
  <c r="K35" i="19"/>
  <c r="G35" i="19"/>
  <c r="C35" i="19"/>
  <c r="O34" i="19"/>
  <c r="G34" i="19"/>
  <c r="C34" i="19"/>
  <c r="O33" i="19"/>
  <c r="K33" i="19"/>
  <c r="G33" i="19"/>
  <c r="C33" i="19"/>
  <c r="O32" i="19"/>
  <c r="K32" i="19"/>
  <c r="G32" i="19"/>
  <c r="C32" i="19"/>
  <c r="O31" i="19"/>
  <c r="K31" i="19"/>
  <c r="G31" i="19"/>
  <c r="O17" i="19" l="1"/>
  <c r="K17" i="19"/>
  <c r="G17" i="19"/>
  <c r="C17" i="19"/>
  <c r="O16" i="19"/>
  <c r="K16" i="19"/>
  <c r="G16" i="19"/>
  <c r="C16" i="19"/>
  <c r="O15" i="19"/>
  <c r="K15" i="19"/>
  <c r="G15" i="19"/>
  <c r="C15" i="19"/>
  <c r="O14" i="19"/>
  <c r="K14" i="19"/>
  <c r="G14" i="19"/>
  <c r="C14" i="19"/>
  <c r="O13" i="19"/>
  <c r="K13" i="19"/>
  <c r="G13" i="19"/>
  <c r="C13" i="19"/>
  <c r="O12" i="19"/>
  <c r="K12" i="19"/>
  <c r="G12" i="19"/>
  <c r="C12" i="19"/>
  <c r="O11" i="19"/>
  <c r="K11" i="19"/>
  <c r="G11" i="19"/>
  <c r="C11" i="19"/>
  <c r="O10" i="19"/>
  <c r="K10" i="19"/>
  <c r="G10" i="19"/>
  <c r="C10" i="19"/>
  <c r="O9" i="19"/>
  <c r="K9" i="19"/>
  <c r="G9" i="19"/>
  <c r="C9" i="19"/>
  <c r="O8" i="19"/>
  <c r="K8" i="19"/>
  <c r="G8" i="19"/>
  <c r="O12" i="18" l="1"/>
  <c r="O21" i="18"/>
  <c r="K21" i="18"/>
  <c r="G21" i="18"/>
  <c r="C21" i="18"/>
  <c r="O20" i="18"/>
  <c r="K20" i="18"/>
  <c r="G20" i="18"/>
  <c r="C20" i="18"/>
  <c r="O19" i="18"/>
  <c r="K19" i="18"/>
  <c r="G19" i="18"/>
  <c r="C19" i="18"/>
  <c r="O18" i="18"/>
  <c r="K18" i="18"/>
  <c r="G18" i="18"/>
  <c r="C18" i="18"/>
  <c r="O17" i="18"/>
  <c r="K17" i="18"/>
  <c r="G17" i="18"/>
  <c r="C17" i="18"/>
  <c r="O16" i="18"/>
  <c r="K16" i="18"/>
  <c r="G16" i="18"/>
  <c r="C16" i="18"/>
  <c r="O15" i="18"/>
  <c r="K15" i="18"/>
  <c r="G15" i="18"/>
  <c r="C15" i="18"/>
  <c r="O14" i="18"/>
  <c r="K14" i="18"/>
  <c r="G14" i="18"/>
  <c r="C14" i="18"/>
  <c r="O13" i="18"/>
  <c r="K13" i="18"/>
  <c r="G13" i="18"/>
  <c r="C13" i="18"/>
  <c r="K12" i="18"/>
  <c r="G12" i="18"/>
  <c r="O20" i="16" l="1"/>
  <c r="O18" i="16"/>
  <c r="O17" i="16"/>
  <c r="O15" i="16"/>
  <c r="O14" i="16"/>
  <c r="O13" i="16"/>
  <c r="K15" i="15"/>
  <c r="O16" i="16" l="1"/>
  <c r="K21" i="16"/>
  <c r="K20" i="16"/>
  <c r="K19" i="16"/>
  <c r="K18" i="16"/>
  <c r="K16" i="16"/>
  <c r="K15" i="16"/>
  <c r="K14" i="16"/>
  <c r="G21" i="16"/>
  <c r="G19" i="16"/>
  <c r="G15" i="16"/>
  <c r="G14" i="16"/>
  <c r="G13" i="16"/>
  <c r="G12" i="16"/>
  <c r="O21" i="16"/>
  <c r="C21" i="16"/>
  <c r="G20" i="16"/>
  <c r="C20" i="16"/>
  <c r="O19" i="16"/>
  <c r="C19" i="16"/>
  <c r="G18" i="16"/>
  <c r="C18" i="16"/>
  <c r="K17" i="16"/>
  <c r="G17" i="16"/>
  <c r="C17" i="16"/>
  <c r="G16" i="16"/>
  <c r="C16" i="16"/>
  <c r="C15" i="16"/>
  <c r="C14" i="16"/>
  <c r="K13" i="16"/>
  <c r="C13" i="16"/>
  <c r="K12" i="16"/>
  <c r="G12" i="15"/>
  <c r="C20" i="15"/>
  <c r="C18" i="15"/>
  <c r="C17" i="15"/>
  <c r="C15" i="15"/>
  <c r="C14" i="15"/>
  <c r="O21" i="15" l="1"/>
  <c r="C21" i="15"/>
  <c r="G20" i="15"/>
  <c r="O19" i="15"/>
  <c r="C19" i="15"/>
  <c r="G18" i="15"/>
  <c r="K17" i="15"/>
  <c r="G17" i="15"/>
  <c r="O16" i="15"/>
  <c r="G16" i="15"/>
  <c r="C16" i="15"/>
  <c r="G15" i="15"/>
  <c r="K14" i="15"/>
  <c r="K13" i="15"/>
  <c r="C13" i="15"/>
  <c r="K12" i="15"/>
  <c r="O21" i="14" l="1"/>
  <c r="K21" i="14"/>
  <c r="G21" i="14"/>
  <c r="C21" i="14"/>
  <c r="O20" i="14"/>
  <c r="K20" i="14"/>
  <c r="G20" i="14"/>
  <c r="C20" i="14"/>
  <c r="O19" i="14"/>
  <c r="K19" i="14"/>
  <c r="G19" i="14"/>
  <c r="C19" i="14"/>
  <c r="O18" i="14"/>
  <c r="K18" i="14"/>
  <c r="G18" i="14"/>
  <c r="C18" i="14"/>
  <c r="O17" i="14"/>
  <c r="K17" i="14"/>
  <c r="G17" i="14"/>
  <c r="C17" i="14"/>
  <c r="O16" i="14"/>
  <c r="K16" i="14"/>
  <c r="G16" i="14"/>
  <c r="C16" i="14"/>
  <c r="O15" i="14"/>
  <c r="K15" i="14"/>
  <c r="G15" i="14"/>
  <c r="C15" i="14"/>
  <c r="O14" i="14"/>
  <c r="K14" i="14"/>
  <c r="G14" i="14"/>
  <c r="C14" i="14"/>
  <c r="O13" i="14"/>
  <c r="K13" i="14"/>
  <c r="G13" i="14"/>
  <c r="C13" i="14"/>
  <c r="O12" i="14"/>
  <c r="K12" i="14"/>
  <c r="G12" i="14"/>
  <c r="O21" i="13" l="1"/>
  <c r="K21" i="13"/>
  <c r="G21" i="13"/>
  <c r="C21" i="13"/>
  <c r="O20" i="13"/>
  <c r="K20" i="13"/>
  <c r="G20" i="13"/>
  <c r="C20" i="13"/>
  <c r="O19" i="13"/>
  <c r="K19" i="13"/>
  <c r="G19" i="13"/>
  <c r="C19" i="13"/>
  <c r="O18" i="13"/>
  <c r="K18" i="13"/>
  <c r="G18" i="13"/>
  <c r="C18" i="13"/>
  <c r="O17" i="13"/>
  <c r="K17" i="13"/>
  <c r="G17" i="13"/>
  <c r="C17" i="13"/>
  <c r="O16" i="13"/>
  <c r="K16" i="13"/>
  <c r="G16" i="13"/>
  <c r="C16" i="13"/>
  <c r="O15" i="13"/>
  <c r="K15" i="13"/>
  <c r="G15" i="13"/>
  <c r="C15" i="13"/>
  <c r="O14" i="13"/>
  <c r="K14" i="13"/>
  <c r="G14" i="13"/>
  <c r="C14" i="13"/>
  <c r="O13" i="13"/>
  <c r="K13" i="13"/>
  <c r="G13" i="13"/>
  <c r="C13" i="13"/>
  <c r="O12" i="13"/>
  <c r="K12" i="13"/>
  <c r="G12" i="13"/>
  <c r="K13" i="12" l="1"/>
  <c r="O21" i="12" l="1"/>
  <c r="K21" i="12"/>
  <c r="G21" i="12"/>
  <c r="C21" i="12"/>
  <c r="O20" i="12"/>
  <c r="K20" i="12"/>
  <c r="G20" i="12"/>
  <c r="C20" i="12"/>
  <c r="O19" i="12"/>
  <c r="K19" i="12"/>
  <c r="G19" i="12"/>
  <c r="C19" i="12"/>
  <c r="O18" i="12"/>
  <c r="K18" i="12"/>
  <c r="G18" i="12"/>
  <c r="C18" i="12"/>
  <c r="O17" i="12"/>
  <c r="K17" i="12"/>
  <c r="G17" i="12"/>
  <c r="C17" i="12"/>
  <c r="O16" i="12"/>
  <c r="K16" i="12"/>
  <c r="G16" i="12"/>
  <c r="C16" i="12"/>
  <c r="O15" i="12"/>
  <c r="K15" i="12"/>
  <c r="G15" i="12"/>
  <c r="C15" i="12"/>
  <c r="O14" i="12"/>
  <c r="K14" i="12"/>
  <c r="G14" i="12"/>
  <c r="C14" i="12"/>
  <c r="O13" i="12"/>
  <c r="G13" i="12"/>
  <c r="C13" i="12"/>
  <c r="O12" i="12"/>
  <c r="K12" i="12"/>
  <c r="G12" i="12"/>
</calcChain>
</file>

<file path=xl/sharedStrings.xml><?xml version="1.0" encoding="utf-8"?>
<sst xmlns="http://schemas.openxmlformats.org/spreadsheetml/2006/main" count="755" uniqueCount="44">
  <si>
    <t xml:space="preserve">ANEXO II </t>
  </si>
  <si>
    <t>Regulametada (Reestruturado) pela Lei Complementar 051/2011 de 05 de abril de 2011</t>
  </si>
  <si>
    <t>TABELA DE VENCIMENTOS</t>
  </si>
  <si>
    <r>
      <t xml:space="preserve"> CATEGORIA FUNCIONAL _ </t>
    </r>
    <r>
      <rPr>
        <b/>
        <sz val="20"/>
        <rFont val="Times New Roman"/>
        <family val="1"/>
      </rPr>
      <t>IV</t>
    </r>
    <r>
      <rPr>
        <b/>
        <sz val="17"/>
        <rFont val="Times New Roman"/>
        <family val="1"/>
      </rPr>
      <t xml:space="preserve"> </t>
    </r>
  </si>
  <si>
    <t>NIVEL I -  ENSINO MEDIO</t>
  </si>
  <si>
    <t>Nivel II -  Ens. Superior</t>
  </si>
  <si>
    <t>Nivel III - Pós Graduação</t>
  </si>
  <si>
    <t>Nivel IV - Mestrado ou Doutorado</t>
  </si>
  <si>
    <t>CLASSE</t>
  </si>
  <si>
    <t>INDICE</t>
  </si>
  <si>
    <t>SALARIO</t>
  </si>
  <si>
    <t>Anos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</si>
  <si>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</si>
  <si>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</si>
  <si>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</si>
  <si>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</si>
  <si>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</si>
  <si>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</si>
  <si>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</si>
  <si>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</si>
  <si>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</si>
  <si>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</si>
  <si>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Corresp. a Cat. Func 4 Nivel _I</t>
  </si>
  <si>
    <t>Corresp. a Cat. Func 4 Nivel _II</t>
  </si>
  <si>
    <t>Corresp. a Cat. Func 4 Nivel_ III</t>
  </si>
  <si>
    <t>Corresp. a Cat. Func 4 Nivel _IV</t>
  </si>
  <si>
    <t xml:space="preserve">22-Tecnico Administrativo_  18-Desenhista_ 21-Auxiliar de Enfermagem_19-Fiscal Sanitário </t>
  </si>
  <si>
    <t xml:space="preserve">                           Atualizada em 16,58% (a partir de março de 2017)</t>
  </si>
  <si>
    <t xml:space="preserve">                         Conforme Lei Comp. 1431/2017 de 03/03/2017 </t>
  </si>
  <si>
    <t xml:space="preserve">                           Atualizada em 2,09% (a partir de março de 2018)</t>
  </si>
  <si>
    <t xml:space="preserve">                         Conforme Lei Comp. 1481/2018 de 15/03/2018 </t>
  </si>
  <si>
    <t xml:space="preserve">                           Atualizada em 3,75% (a partir de março de 2019)</t>
  </si>
  <si>
    <t xml:space="preserve">                         Conforme Lei 1527/2019 de 13/03/2019</t>
  </si>
  <si>
    <t xml:space="preserve">                           Atualizada em 4,48% (a partir de março de 2020)</t>
  </si>
  <si>
    <t xml:space="preserve">                         Conforme Lei 1575/2020 de 11/03/2020</t>
  </si>
  <si>
    <t xml:space="preserve">                         Conforme Lei 1609/2021 de 17/06/2021</t>
  </si>
  <si>
    <t xml:space="preserve">                           Atualizada em 4,56% (a partir de junho de 2021)</t>
  </si>
  <si>
    <t>CONFORME LEI Nº1.654/ DE 19/01/2022</t>
  </si>
  <si>
    <t xml:space="preserve">                           Atualizada em 11% (JANEIRO DE 2022)</t>
  </si>
  <si>
    <t xml:space="preserve">                           Atualizada em 5,93% (JANEIRO DE 2023), conforme Lei Municipal nº 1735/2023 de 18/01/2023</t>
  </si>
  <si>
    <t xml:space="preserve">                    PISO DA ENFERMAGEM PARA 30 HORAS</t>
  </si>
  <si>
    <t xml:space="preserve">                           Atualizada em 5% (FEVEREIRO DE 2024), conforme Lei Municipal nº 1803/2024 de 08/02/2024</t>
  </si>
  <si>
    <t xml:space="preserve">                           Atualizada em 4,83% (Janeiro de 2025), conforme Lei Municipal nº 1853/2025 de 22/01/2025</t>
  </si>
  <si>
    <t xml:space="preserve">                           Atualizada em 5% (Fevereiro 2026) - conforme Lei Municipal n°. 1926, de 02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</si>
</sst>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Arial"/>
      <family val="2"/>
    </font>
    <font>
      <b/>
      <sz val="17"/>
      <name val="Times New Roman"/>
      <family val="1"/>
    </font>
    <font>
      <b/>
      <i/>
      <sz val="13"/>
      <name val="Times New Roman"/>
      <family val="1"/>
    </font>
    <font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3" fillId="0" borderId="13" xfId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3" fontId="6" fillId="0" borderId="16" xfId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3" fontId="13" fillId="0" borderId="18" xfId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3" fontId="6" fillId="0" borderId="18" xfId="1" applyFont="1" applyBorder="1" applyAlignment="1">
      <alignment horizontal="center" vertical="center"/>
    </xf>
    <xf numFmtId="4" fontId="12" fillId="0" borderId="20" xfId="0" applyNumberFormat="1" applyFont="1" applyBorder="1" applyAlignment="1">
      <alignment horizontal="center" vertical="center"/>
    </xf>
    <xf numFmtId="4" fontId="0" fillId="0" borderId="0" xfId="0" applyNumberFormat="1"/>
    <xf numFmtId="0" fontId="12" fillId="0" borderId="19" xfId="0" applyFont="1" applyFill="1" applyBorder="1" applyAlignment="1">
      <alignment horizontal="center" vertical="center"/>
    </xf>
    <xf numFmtId="9" fontId="0" fillId="0" borderId="0" xfId="2" applyNumberFormat="1" applyFont="1"/>
    <xf numFmtId="0" fontId="12" fillId="0" borderId="22" xfId="0" applyFont="1" applyBorder="1" applyAlignment="1">
      <alignment horizontal="center" vertical="center"/>
    </xf>
    <xf numFmtId="43" fontId="6" fillId="0" borderId="23" xfId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43" fontId="13" fillId="0" borderId="23" xfId="1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4" fontId="12" fillId="0" borderId="25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43" fontId="5" fillId="0" borderId="32" xfId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0" fontId="14" fillId="5" borderId="0" xfId="0" applyFont="1" applyFill="1" applyBorder="1" applyAlignment="1"/>
    <xf numFmtId="0" fontId="17" fillId="5" borderId="0" xfId="0" applyFont="1" applyFill="1" applyBorder="1" applyAlignment="1"/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6" fillId="4" borderId="21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16" fillId="4" borderId="40" xfId="0" applyFont="1" applyFill="1" applyBorder="1" applyAlignment="1">
      <alignment horizontal="center"/>
    </xf>
    <xf numFmtId="0" fontId="16" fillId="4" borderId="41" xfId="0" applyFont="1" applyFill="1" applyBorder="1" applyAlignment="1">
      <alignment horizontal="center"/>
    </xf>
    <xf numFmtId="0" fontId="16" fillId="4" borderId="42" xfId="0" applyFont="1" applyFill="1" applyBorder="1" applyAlignment="1">
      <alignment horizontal="center"/>
    </xf>
    <xf numFmtId="0" fontId="14" fillId="4" borderId="37" xfId="0" applyFont="1" applyFill="1" applyBorder="1" applyAlignment="1">
      <alignment horizontal="center"/>
    </xf>
    <xf numFmtId="0" fontId="14" fillId="4" borderId="38" xfId="0" applyFont="1" applyFill="1" applyBorder="1" applyAlignment="1">
      <alignment horizontal="center"/>
    </xf>
    <xf numFmtId="0" fontId="14" fillId="4" borderId="39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6"/>
  <sheetViews>
    <sheetView view="pageBreakPreview" zoomScale="95" zoomScaleNormal="100" zoomScaleSheetLayoutView="95" workbookViewId="0">
      <selection sqref="A1:O26"/>
    </sheetView>
  </sheetViews>
  <sheetFormatPr defaultRowHeight="15" x14ac:dyDescent="0.25"/>
  <cols>
    <col min="1" max="1" width="6.42578125" customWidth="1"/>
    <col min="2" max="2" width="7.140625" customWidth="1"/>
    <col min="3" max="3" width="9.5703125" customWidth="1"/>
    <col min="4" max="4" width="4.140625" customWidth="1"/>
    <col min="5" max="5" width="5.7109375" customWidth="1"/>
    <col min="6" max="6" width="5.85546875" customWidth="1"/>
    <col min="7" max="7" width="11.42578125" customWidth="1"/>
    <col min="8" max="8" width="4.42578125" customWidth="1"/>
    <col min="9" max="9" width="5.7109375" customWidth="1"/>
    <col min="10" max="10" width="6.85546875" customWidth="1"/>
    <col min="11" max="11" width="9.85546875" customWidth="1"/>
    <col min="12" max="12" width="4.42578125" customWidth="1"/>
    <col min="13" max="13" width="6" customWidth="1"/>
    <col min="14" max="14" width="6.85546875" customWidth="1"/>
    <col min="15" max="15" width="12.42578125" customWidth="1"/>
    <col min="257" max="257" width="6.42578125" customWidth="1"/>
    <col min="258" max="258" width="6.140625" customWidth="1"/>
    <col min="259" max="259" width="9.5703125" customWidth="1"/>
    <col min="260" max="260" width="4.140625" customWidth="1"/>
    <col min="261" max="261" width="5.7109375" customWidth="1"/>
    <col min="262" max="262" width="5.85546875" customWidth="1"/>
    <col min="263" max="263" width="11.42578125" customWidth="1"/>
    <col min="264" max="264" width="4.42578125" customWidth="1"/>
    <col min="265" max="265" width="5.7109375" customWidth="1"/>
    <col min="266" max="266" width="6.140625" customWidth="1"/>
    <col min="267" max="267" width="9.85546875" customWidth="1"/>
    <col min="268" max="268" width="4.42578125" customWidth="1"/>
    <col min="269" max="269" width="6" customWidth="1"/>
    <col min="270" max="270" width="6.28515625" customWidth="1"/>
    <col min="271" max="271" width="9.28515625" customWidth="1"/>
    <col min="513" max="513" width="6.42578125" customWidth="1"/>
    <col min="514" max="514" width="6.140625" customWidth="1"/>
    <col min="515" max="515" width="9.5703125" customWidth="1"/>
    <col min="516" max="516" width="4.140625" customWidth="1"/>
    <col min="517" max="517" width="5.7109375" customWidth="1"/>
    <col min="518" max="518" width="5.85546875" customWidth="1"/>
    <col min="519" max="519" width="11.42578125" customWidth="1"/>
    <col min="520" max="520" width="4.42578125" customWidth="1"/>
    <col min="521" max="521" width="5.7109375" customWidth="1"/>
    <col min="522" max="522" width="6.140625" customWidth="1"/>
    <col min="523" max="523" width="9.85546875" customWidth="1"/>
    <col min="524" max="524" width="4.42578125" customWidth="1"/>
    <col min="525" max="525" width="6" customWidth="1"/>
    <col min="526" max="526" width="6.28515625" customWidth="1"/>
    <col min="527" max="527" width="9.28515625" customWidth="1"/>
    <col min="769" max="769" width="6.42578125" customWidth="1"/>
    <col min="770" max="770" width="6.140625" customWidth="1"/>
    <col min="771" max="771" width="9.5703125" customWidth="1"/>
    <col min="772" max="772" width="4.140625" customWidth="1"/>
    <col min="773" max="773" width="5.7109375" customWidth="1"/>
    <col min="774" max="774" width="5.85546875" customWidth="1"/>
    <col min="775" max="775" width="11.42578125" customWidth="1"/>
    <col min="776" max="776" width="4.42578125" customWidth="1"/>
    <col min="777" max="777" width="5.7109375" customWidth="1"/>
    <col min="778" max="778" width="6.140625" customWidth="1"/>
    <col min="779" max="779" width="9.85546875" customWidth="1"/>
    <col min="780" max="780" width="4.42578125" customWidth="1"/>
    <col min="781" max="781" width="6" customWidth="1"/>
    <col min="782" max="782" width="6.28515625" customWidth="1"/>
    <col min="783" max="783" width="9.28515625" customWidth="1"/>
    <col min="1025" max="1025" width="6.42578125" customWidth="1"/>
    <col min="1026" max="1026" width="6.140625" customWidth="1"/>
    <col min="1027" max="1027" width="9.5703125" customWidth="1"/>
    <col min="1028" max="1028" width="4.140625" customWidth="1"/>
    <col min="1029" max="1029" width="5.7109375" customWidth="1"/>
    <col min="1030" max="1030" width="5.85546875" customWidth="1"/>
    <col min="1031" max="1031" width="11.42578125" customWidth="1"/>
    <col min="1032" max="1032" width="4.42578125" customWidth="1"/>
    <col min="1033" max="1033" width="5.7109375" customWidth="1"/>
    <col min="1034" max="1034" width="6.140625" customWidth="1"/>
    <col min="1035" max="1035" width="9.85546875" customWidth="1"/>
    <col min="1036" max="1036" width="4.42578125" customWidth="1"/>
    <col min="1037" max="1037" width="6" customWidth="1"/>
    <col min="1038" max="1038" width="6.28515625" customWidth="1"/>
    <col min="1039" max="1039" width="9.28515625" customWidth="1"/>
    <col min="1281" max="1281" width="6.42578125" customWidth="1"/>
    <col min="1282" max="1282" width="6.140625" customWidth="1"/>
    <col min="1283" max="1283" width="9.5703125" customWidth="1"/>
    <col min="1284" max="1284" width="4.140625" customWidth="1"/>
    <col min="1285" max="1285" width="5.7109375" customWidth="1"/>
    <col min="1286" max="1286" width="5.85546875" customWidth="1"/>
    <col min="1287" max="1287" width="11.42578125" customWidth="1"/>
    <col min="1288" max="1288" width="4.42578125" customWidth="1"/>
    <col min="1289" max="1289" width="5.7109375" customWidth="1"/>
    <col min="1290" max="1290" width="6.140625" customWidth="1"/>
    <col min="1291" max="1291" width="9.85546875" customWidth="1"/>
    <col min="1292" max="1292" width="4.42578125" customWidth="1"/>
    <col min="1293" max="1293" width="6" customWidth="1"/>
    <col min="1294" max="1294" width="6.28515625" customWidth="1"/>
    <col min="1295" max="1295" width="9.28515625" customWidth="1"/>
    <col min="1537" max="1537" width="6.42578125" customWidth="1"/>
    <col min="1538" max="1538" width="6.140625" customWidth="1"/>
    <col min="1539" max="1539" width="9.5703125" customWidth="1"/>
    <col min="1540" max="1540" width="4.140625" customWidth="1"/>
    <col min="1541" max="1541" width="5.7109375" customWidth="1"/>
    <col min="1542" max="1542" width="5.85546875" customWidth="1"/>
    <col min="1543" max="1543" width="11.42578125" customWidth="1"/>
    <col min="1544" max="1544" width="4.42578125" customWidth="1"/>
    <col min="1545" max="1545" width="5.7109375" customWidth="1"/>
    <col min="1546" max="1546" width="6.140625" customWidth="1"/>
    <col min="1547" max="1547" width="9.85546875" customWidth="1"/>
    <col min="1548" max="1548" width="4.42578125" customWidth="1"/>
    <col min="1549" max="1549" width="6" customWidth="1"/>
    <col min="1550" max="1550" width="6.28515625" customWidth="1"/>
    <col min="1551" max="1551" width="9.28515625" customWidth="1"/>
    <col min="1793" max="1793" width="6.42578125" customWidth="1"/>
    <col min="1794" max="1794" width="6.140625" customWidth="1"/>
    <col min="1795" max="1795" width="9.5703125" customWidth="1"/>
    <col min="1796" max="1796" width="4.140625" customWidth="1"/>
    <col min="1797" max="1797" width="5.7109375" customWidth="1"/>
    <col min="1798" max="1798" width="5.85546875" customWidth="1"/>
    <col min="1799" max="1799" width="11.42578125" customWidth="1"/>
    <col min="1800" max="1800" width="4.42578125" customWidth="1"/>
    <col min="1801" max="1801" width="5.7109375" customWidth="1"/>
    <col min="1802" max="1802" width="6.140625" customWidth="1"/>
    <col min="1803" max="1803" width="9.85546875" customWidth="1"/>
    <col min="1804" max="1804" width="4.42578125" customWidth="1"/>
    <col min="1805" max="1805" width="6" customWidth="1"/>
    <col min="1806" max="1806" width="6.28515625" customWidth="1"/>
    <col min="1807" max="1807" width="9.28515625" customWidth="1"/>
    <col min="2049" max="2049" width="6.42578125" customWidth="1"/>
    <col min="2050" max="2050" width="6.140625" customWidth="1"/>
    <col min="2051" max="2051" width="9.5703125" customWidth="1"/>
    <col min="2052" max="2052" width="4.140625" customWidth="1"/>
    <col min="2053" max="2053" width="5.7109375" customWidth="1"/>
    <col min="2054" max="2054" width="5.85546875" customWidth="1"/>
    <col min="2055" max="2055" width="11.42578125" customWidth="1"/>
    <col min="2056" max="2056" width="4.42578125" customWidth="1"/>
    <col min="2057" max="2057" width="5.7109375" customWidth="1"/>
    <col min="2058" max="2058" width="6.140625" customWidth="1"/>
    <col min="2059" max="2059" width="9.85546875" customWidth="1"/>
    <col min="2060" max="2060" width="4.42578125" customWidth="1"/>
    <col min="2061" max="2061" width="6" customWidth="1"/>
    <col min="2062" max="2062" width="6.28515625" customWidth="1"/>
    <col min="2063" max="2063" width="9.28515625" customWidth="1"/>
    <col min="2305" max="2305" width="6.42578125" customWidth="1"/>
    <col min="2306" max="2306" width="6.140625" customWidth="1"/>
    <col min="2307" max="2307" width="9.5703125" customWidth="1"/>
    <col min="2308" max="2308" width="4.140625" customWidth="1"/>
    <col min="2309" max="2309" width="5.7109375" customWidth="1"/>
    <col min="2310" max="2310" width="5.85546875" customWidth="1"/>
    <col min="2311" max="2311" width="11.42578125" customWidth="1"/>
    <col min="2312" max="2312" width="4.42578125" customWidth="1"/>
    <col min="2313" max="2313" width="5.7109375" customWidth="1"/>
    <col min="2314" max="2314" width="6.140625" customWidth="1"/>
    <col min="2315" max="2315" width="9.85546875" customWidth="1"/>
    <col min="2316" max="2316" width="4.42578125" customWidth="1"/>
    <col min="2317" max="2317" width="6" customWidth="1"/>
    <col min="2318" max="2318" width="6.28515625" customWidth="1"/>
    <col min="2319" max="2319" width="9.28515625" customWidth="1"/>
    <col min="2561" max="2561" width="6.42578125" customWidth="1"/>
    <col min="2562" max="2562" width="6.140625" customWidth="1"/>
    <col min="2563" max="2563" width="9.5703125" customWidth="1"/>
    <col min="2564" max="2564" width="4.140625" customWidth="1"/>
    <col min="2565" max="2565" width="5.7109375" customWidth="1"/>
    <col min="2566" max="2566" width="5.85546875" customWidth="1"/>
    <col min="2567" max="2567" width="11.42578125" customWidth="1"/>
    <col min="2568" max="2568" width="4.42578125" customWidth="1"/>
    <col min="2569" max="2569" width="5.7109375" customWidth="1"/>
    <col min="2570" max="2570" width="6.140625" customWidth="1"/>
    <col min="2571" max="2571" width="9.85546875" customWidth="1"/>
    <col min="2572" max="2572" width="4.42578125" customWidth="1"/>
    <col min="2573" max="2573" width="6" customWidth="1"/>
    <col min="2574" max="2574" width="6.28515625" customWidth="1"/>
    <col min="2575" max="2575" width="9.28515625" customWidth="1"/>
    <col min="2817" max="2817" width="6.42578125" customWidth="1"/>
    <col min="2818" max="2818" width="6.140625" customWidth="1"/>
    <col min="2819" max="2819" width="9.5703125" customWidth="1"/>
    <col min="2820" max="2820" width="4.140625" customWidth="1"/>
    <col min="2821" max="2821" width="5.7109375" customWidth="1"/>
    <col min="2822" max="2822" width="5.85546875" customWidth="1"/>
    <col min="2823" max="2823" width="11.42578125" customWidth="1"/>
    <col min="2824" max="2824" width="4.42578125" customWidth="1"/>
    <col min="2825" max="2825" width="5.7109375" customWidth="1"/>
    <col min="2826" max="2826" width="6.140625" customWidth="1"/>
    <col min="2827" max="2827" width="9.85546875" customWidth="1"/>
    <col min="2828" max="2828" width="4.42578125" customWidth="1"/>
    <col min="2829" max="2829" width="6" customWidth="1"/>
    <col min="2830" max="2830" width="6.28515625" customWidth="1"/>
    <col min="2831" max="2831" width="9.28515625" customWidth="1"/>
    <col min="3073" max="3073" width="6.42578125" customWidth="1"/>
    <col min="3074" max="3074" width="6.140625" customWidth="1"/>
    <col min="3075" max="3075" width="9.5703125" customWidth="1"/>
    <col min="3076" max="3076" width="4.140625" customWidth="1"/>
    <col min="3077" max="3077" width="5.7109375" customWidth="1"/>
    <col min="3078" max="3078" width="5.85546875" customWidth="1"/>
    <col min="3079" max="3079" width="11.42578125" customWidth="1"/>
    <col min="3080" max="3080" width="4.42578125" customWidth="1"/>
    <col min="3081" max="3081" width="5.7109375" customWidth="1"/>
    <col min="3082" max="3082" width="6.140625" customWidth="1"/>
    <col min="3083" max="3083" width="9.85546875" customWidth="1"/>
    <col min="3084" max="3084" width="4.42578125" customWidth="1"/>
    <col min="3085" max="3085" width="6" customWidth="1"/>
    <col min="3086" max="3086" width="6.28515625" customWidth="1"/>
    <col min="3087" max="3087" width="9.28515625" customWidth="1"/>
    <col min="3329" max="3329" width="6.42578125" customWidth="1"/>
    <col min="3330" max="3330" width="6.140625" customWidth="1"/>
    <col min="3331" max="3331" width="9.5703125" customWidth="1"/>
    <col min="3332" max="3332" width="4.140625" customWidth="1"/>
    <col min="3333" max="3333" width="5.7109375" customWidth="1"/>
    <col min="3334" max="3334" width="5.85546875" customWidth="1"/>
    <col min="3335" max="3335" width="11.42578125" customWidth="1"/>
    <col min="3336" max="3336" width="4.42578125" customWidth="1"/>
    <col min="3337" max="3337" width="5.7109375" customWidth="1"/>
    <col min="3338" max="3338" width="6.140625" customWidth="1"/>
    <col min="3339" max="3339" width="9.85546875" customWidth="1"/>
    <col min="3340" max="3340" width="4.42578125" customWidth="1"/>
    <col min="3341" max="3341" width="6" customWidth="1"/>
    <col min="3342" max="3342" width="6.28515625" customWidth="1"/>
    <col min="3343" max="3343" width="9.28515625" customWidth="1"/>
    <col min="3585" max="3585" width="6.42578125" customWidth="1"/>
    <col min="3586" max="3586" width="6.140625" customWidth="1"/>
    <col min="3587" max="3587" width="9.5703125" customWidth="1"/>
    <col min="3588" max="3588" width="4.140625" customWidth="1"/>
    <col min="3589" max="3589" width="5.7109375" customWidth="1"/>
    <col min="3590" max="3590" width="5.85546875" customWidth="1"/>
    <col min="3591" max="3591" width="11.42578125" customWidth="1"/>
    <col min="3592" max="3592" width="4.42578125" customWidth="1"/>
    <col min="3593" max="3593" width="5.7109375" customWidth="1"/>
    <col min="3594" max="3594" width="6.140625" customWidth="1"/>
    <col min="3595" max="3595" width="9.85546875" customWidth="1"/>
    <col min="3596" max="3596" width="4.42578125" customWidth="1"/>
    <col min="3597" max="3597" width="6" customWidth="1"/>
    <col min="3598" max="3598" width="6.28515625" customWidth="1"/>
    <col min="3599" max="3599" width="9.28515625" customWidth="1"/>
    <col min="3841" max="3841" width="6.42578125" customWidth="1"/>
    <col min="3842" max="3842" width="6.140625" customWidth="1"/>
    <col min="3843" max="3843" width="9.5703125" customWidth="1"/>
    <col min="3844" max="3844" width="4.140625" customWidth="1"/>
    <col min="3845" max="3845" width="5.7109375" customWidth="1"/>
    <col min="3846" max="3846" width="5.85546875" customWidth="1"/>
    <col min="3847" max="3847" width="11.42578125" customWidth="1"/>
    <col min="3848" max="3848" width="4.42578125" customWidth="1"/>
    <col min="3849" max="3849" width="5.7109375" customWidth="1"/>
    <col min="3850" max="3850" width="6.140625" customWidth="1"/>
    <col min="3851" max="3851" width="9.85546875" customWidth="1"/>
    <col min="3852" max="3852" width="4.42578125" customWidth="1"/>
    <col min="3853" max="3853" width="6" customWidth="1"/>
    <col min="3854" max="3854" width="6.28515625" customWidth="1"/>
    <col min="3855" max="3855" width="9.28515625" customWidth="1"/>
    <col min="4097" max="4097" width="6.42578125" customWidth="1"/>
    <col min="4098" max="4098" width="6.140625" customWidth="1"/>
    <col min="4099" max="4099" width="9.5703125" customWidth="1"/>
    <col min="4100" max="4100" width="4.140625" customWidth="1"/>
    <col min="4101" max="4101" width="5.7109375" customWidth="1"/>
    <col min="4102" max="4102" width="5.85546875" customWidth="1"/>
    <col min="4103" max="4103" width="11.42578125" customWidth="1"/>
    <col min="4104" max="4104" width="4.42578125" customWidth="1"/>
    <col min="4105" max="4105" width="5.7109375" customWidth="1"/>
    <col min="4106" max="4106" width="6.140625" customWidth="1"/>
    <col min="4107" max="4107" width="9.85546875" customWidth="1"/>
    <col min="4108" max="4108" width="4.42578125" customWidth="1"/>
    <col min="4109" max="4109" width="6" customWidth="1"/>
    <col min="4110" max="4110" width="6.28515625" customWidth="1"/>
    <col min="4111" max="4111" width="9.28515625" customWidth="1"/>
    <col min="4353" max="4353" width="6.42578125" customWidth="1"/>
    <col min="4354" max="4354" width="6.140625" customWidth="1"/>
    <col min="4355" max="4355" width="9.5703125" customWidth="1"/>
    <col min="4356" max="4356" width="4.140625" customWidth="1"/>
    <col min="4357" max="4357" width="5.7109375" customWidth="1"/>
    <col min="4358" max="4358" width="5.85546875" customWidth="1"/>
    <col min="4359" max="4359" width="11.42578125" customWidth="1"/>
    <col min="4360" max="4360" width="4.42578125" customWidth="1"/>
    <col min="4361" max="4361" width="5.7109375" customWidth="1"/>
    <col min="4362" max="4362" width="6.140625" customWidth="1"/>
    <col min="4363" max="4363" width="9.85546875" customWidth="1"/>
    <col min="4364" max="4364" width="4.42578125" customWidth="1"/>
    <col min="4365" max="4365" width="6" customWidth="1"/>
    <col min="4366" max="4366" width="6.28515625" customWidth="1"/>
    <col min="4367" max="4367" width="9.28515625" customWidth="1"/>
    <col min="4609" max="4609" width="6.42578125" customWidth="1"/>
    <col min="4610" max="4610" width="6.140625" customWidth="1"/>
    <col min="4611" max="4611" width="9.5703125" customWidth="1"/>
    <col min="4612" max="4612" width="4.140625" customWidth="1"/>
    <col min="4613" max="4613" width="5.7109375" customWidth="1"/>
    <col min="4614" max="4614" width="5.85546875" customWidth="1"/>
    <col min="4615" max="4615" width="11.42578125" customWidth="1"/>
    <col min="4616" max="4616" width="4.42578125" customWidth="1"/>
    <col min="4617" max="4617" width="5.7109375" customWidth="1"/>
    <col min="4618" max="4618" width="6.140625" customWidth="1"/>
    <col min="4619" max="4619" width="9.85546875" customWidth="1"/>
    <col min="4620" max="4620" width="4.42578125" customWidth="1"/>
    <col min="4621" max="4621" width="6" customWidth="1"/>
    <col min="4622" max="4622" width="6.28515625" customWidth="1"/>
    <col min="4623" max="4623" width="9.28515625" customWidth="1"/>
    <col min="4865" max="4865" width="6.42578125" customWidth="1"/>
    <col min="4866" max="4866" width="6.140625" customWidth="1"/>
    <col min="4867" max="4867" width="9.5703125" customWidth="1"/>
    <col min="4868" max="4868" width="4.140625" customWidth="1"/>
    <col min="4869" max="4869" width="5.7109375" customWidth="1"/>
    <col min="4870" max="4870" width="5.85546875" customWidth="1"/>
    <col min="4871" max="4871" width="11.42578125" customWidth="1"/>
    <col min="4872" max="4872" width="4.42578125" customWidth="1"/>
    <col min="4873" max="4873" width="5.7109375" customWidth="1"/>
    <col min="4874" max="4874" width="6.140625" customWidth="1"/>
    <col min="4875" max="4875" width="9.85546875" customWidth="1"/>
    <col min="4876" max="4876" width="4.42578125" customWidth="1"/>
    <col min="4877" max="4877" width="6" customWidth="1"/>
    <col min="4878" max="4878" width="6.28515625" customWidth="1"/>
    <col min="4879" max="4879" width="9.28515625" customWidth="1"/>
    <col min="5121" max="5121" width="6.42578125" customWidth="1"/>
    <col min="5122" max="5122" width="6.140625" customWidth="1"/>
    <col min="5123" max="5123" width="9.5703125" customWidth="1"/>
    <col min="5124" max="5124" width="4.140625" customWidth="1"/>
    <col min="5125" max="5125" width="5.7109375" customWidth="1"/>
    <col min="5126" max="5126" width="5.85546875" customWidth="1"/>
    <col min="5127" max="5127" width="11.42578125" customWidth="1"/>
    <col min="5128" max="5128" width="4.42578125" customWidth="1"/>
    <col min="5129" max="5129" width="5.7109375" customWidth="1"/>
    <col min="5130" max="5130" width="6.140625" customWidth="1"/>
    <col min="5131" max="5131" width="9.85546875" customWidth="1"/>
    <col min="5132" max="5132" width="4.42578125" customWidth="1"/>
    <col min="5133" max="5133" width="6" customWidth="1"/>
    <col min="5134" max="5134" width="6.28515625" customWidth="1"/>
    <col min="5135" max="5135" width="9.28515625" customWidth="1"/>
    <col min="5377" max="5377" width="6.42578125" customWidth="1"/>
    <col min="5378" max="5378" width="6.140625" customWidth="1"/>
    <col min="5379" max="5379" width="9.5703125" customWidth="1"/>
    <col min="5380" max="5380" width="4.140625" customWidth="1"/>
    <col min="5381" max="5381" width="5.7109375" customWidth="1"/>
    <col min="5382" max="5382" width="5.85546875" customWidth="1"/>
    <col min="5383" max="5383" width="11.42578125" customWidth="1"/>
    <col min="5384" max="5384" width="4.42578125" customWidth="1"/>
    <col min="5385" max="5385" width="5.7109375" customWidth="1"/>
    <col min="5386" max="5386" width="6.140625" customWidth="1"/>
    <col min="5387" max="5387" width="9.85546875" customWidth="1"/>
    <col min="5388" max="5388" width="4.42578125" customWidth="1"/>
    <col min="5389" max="5389" width="6" customWidth="1"/>
    <col min="5390" max="5390" width="6.28515625" customWidth="1"/>
    <col min="5391" max="5391" width="9.28515625" customWidth="1"/>
    <col min="5633" max="5633" width="6.42578125" customWidth="1"/>
    <col min="5634" max="5634" width="6.140625" customWidth="1"/>
    <col min="5635" max="5635" width="9.5703125" customWidth="1"/>
    <col min="5636" max="5636" width="4.140625" customWidth="1"/>
    <col min="5637" max="5637" width="5.7109375" customWidth="1"/>
    <col min="5638" max="5638" width="5.85546875" customWidth="1"/>
    <col min="5639" max="5639" width="11.42578125" customWidth="1"/>
    <col min="5640" max="5640" width="4.42578125" customWidth="1"/>
    <col min="5641" max="5641" width="5.7109375" customWidth="1"/>
    <col min="5642" max="5642" width="6.140625" customWidth="1"/>
    <col min="5643" max="5643" width="9.85546875" customWidth="1"/>
    <col min="5644" max="5644" width="4.42578125" customWidth="1"/>
    <col min="5645" max="5645" width="6" customWidth="1"/>
    <col min="5646" max="5646" width="6.28515625" customWidth="1"/>
    <col min="5647" max="5647" width="9.28515625" customWidth="1"/>
    <col min="5889" max="5889" width="6.42578125" customWidth="1"/>
    <col min="5890" max="5890" width="6.140625" customWidth="1"/>
    <col min="5891" max="5891" width="9.5703125" customWidth="1"/>
    <col min="5892" max="5892" width="4.140625" customWidth="1"/>
    <col min="5893" max="5893" width="5.7109375" customWidth="1"/>
    <col min="5894" max="5894" width="5.85546875" customWidth="1"/>
    <col min="5895" max="5895" width="11.42578125" customWidth="1"/>
    <col min="5896" max="5896" width="4.42578125" customWidth="1"/>
    <col min="5897" max="5897" width="5.7109375" customWidth="1"/>
    <col min="5898" max="5898" width="6.140625" customWidth="1"/>
    <col min="5899" max="5899" width="9.85546875" customWidth="1"/>
    <col min="5900" max="5900" width="4.42578125" customWidth="1"/>
    <col min="5901" max="5901" width="6" customWidth="1"/>
    <col min="5902" max="5902" width="6.28515625" customWidth="1"/>
    <col min="5903" max="5903" width="9.28515625" customWidth="1"/>
    <col min="6145" max="6145" width="6.42578125" customWidth="1"/>
    <col min="6146" max="6146" width="6.140625" customWidth="1"/>
    <col min="6147" max="6147" width="9.5703125" customWidth="1"/>
    <col min="6148" max="6148" width="4.140625" customWidth="1"/>
    <col min="6149" max="6149" width="5.7109375" customWidth="1"/>
    <col min="6150" max="6150" width="5.85546875" customWidth="1"/>
    <col min="6151" max="6151" width="11.42578125" customWidth="1"/>
    <col min="6152" max="6152" width="4.42578125" customWidth="1"/>
    <col min="6153" max="6153" width="5.7109375" customWidth="1"/>
    <col min="6154" max="6154" width="6.140625" customWidth="1"/>
    <col min="6155" max="6155" width="9.85546875" customWidth="1"/>
    <col min="6156" max="6156" width="4.42578125" customWidth="1"/>
    <col min="6157" max="6157" width="6" customWidth="1"/>
    <col min="6158" max="6158" width="6.28515625" customWidth="1"/>
    <col min="6159" max="6159" width="9.28515625" customWidth="1"/>
    <col min="6401" max="6401" width="6.42578125" customWidth="1"/>
    <col min="6402" max="6402" width="6.140625" customWidth="1"/>
    <col min="6403" max="6403" width="9.5703125" customWidth="1"/>
    <col min="6404" max="6404" width="4.140625" customWidth="1"/>
    <col min="6405" max="6405" width="5.7109375" customWidth="1"/>
    <col min="6406" max="6406" width="5.85546875" customWidth="1"/>
    <col min="6407" max="6407" width="11.42578125" customWidth="1"/>
    <col min="6408" max="6408" width="4.42578125" customWidth="1"/>
    <col min="6409" max="6409" width="5.7109375" customWidth="1"/>
    <col min="6410" max="6410" width="6.140625" customWidth="1"/>
    <col min="6411" max="6411" width="9.85546875" customWidth="1"/>
    <col min="6412" max="6412" width="4.42578125" customWidth="1"/>
    <col min="6413" max="6413" width="6" customWidth="1"/>
    <col min="6414" max="6414" width="6.28515625" customWidth="1"/>
    <col min="6415" max="6415" width="9.28515625" customWidth="1"/>
    <col min="6657" max="6657" width="6.42578125" customWidth="1"/>
    <col min="6658" max="6658" width="6.140625" customWidth="1"/>
    <col min="6659" max="6659" width="9.5703125" customWidth="1"/>
    <col min="6660" max="6660" width="4.140625" customWidth="1"/>
    <col min="6661" max="6661" width="5.7109375" customWidth="1"/>
    <col min="6662" max="6662" width="5.85546875" customWidth="1"/>
    <col min="6663" max="6663" width="11.42578125" customWidth="1"/>
    <col min="6664" max="6664" width="4.42578125" customWidth="1"/>
    <col min="6665" max="6665" width="5.7109375" customWidth="1"/>
    <col min="6666" max="6666" width="6.140625" customWidth="1"/>
    <col min="6667" max="6667" width="9.85546875" customWidth="1"/>
    <col min="6668" max="6668" width="4.42578125" customWidth="1"/>
    <col min="6669" max="6669" width="6" customWidth="1"/>
    <col min="6670" max="6670" width="6.28515625" customWidth="1"/>
    <col min="6671" max="6671" width="9.28515625" customWidth="1"/>
    <col min="6913" max="6913" width="6.42578125" customWidth="1"/>
    <col min="6914" max="6914" width="6.140625" customWidth="1"/>
    <col min="6915" max="6915" width="9.5703125" customWidth="1"/>
    <col min="6916" max="6916" width="4.140625" customWidth="1"/>
    <col min="6917" max="6917" width="5.7109375" customWidth="1"/>
    <col min="6918" max="6918" width="5.85546875" customWidth="1"/>
    <col min="6919" max="6919" width="11.42578125" customWidth="1"/>
    <col min="6920" max="6920" width="4.42578125" customWidth="1"/>
    <col min="6921" max="6921" width="5.7109375" customWidth="1"/>
    <col min="6922" max="6922" width="6.140625" customWidth="1"/>
    <col min="6923" max="6923" width="9.85546875" customWidth="1"/>
    <col min="6924" max="6924" width="4.42578125" customWidth="1"/>
    <col min="6925" max="6925" width="6" customWidth="1"/>
    <col min="6926" max="6926" width="6.28515625" customWidth="1"/>
    <col min="6927" max="6927" width="9.28515625" customWidth="1"/>
    <col min="7169" max="7169" width="6.42578125" customWidth="1"/>
    <col min="7170" max="7170" width="6.140625" customWidth="1"/>
    <col min="7171" max="7171" width="9.5703125" customWidth="1"/>
    <col min="7172" max="7172" width="4.140625" customWidth="1"/>
    <col min="7173" max="7173" width="5.7109375" customWidth="1"/>
    <col min="7174" max="7174" width="5.85546875" customWidth="1"/>
    <col min="7175" max="7175" width="11.42578125" customWidth="1"/>
    <col min="7176" max="7176" width="4.42578125" customWidth="1"/>
    <col min="7177" max="7177" width="5.7109375" customWidth="1"/>
    <col min="7178" max="7178" width="6.140625" customWidth="1"/>
    <col min="7179" max="7179" width="9.85546875" customWidth="1"/>
    <col min="7180" max="7180" width="4.42578125" customWidth="1"/>
    <col min="7181" max="7181" width="6" customWidth="1"/>
    <col min="7182" max="7182" width="6.28515625" customWidth="1"/>
    <col min="7183" max="7183" width="9.28515625" customWidth="1"/>
    <col min="7425" max="7425" width="6.42578125" customWidth="1"/>
    <col min="7426" max="7426" width="6.140625" customWidth="1"/>
    <col min="7427" max="7427" width="9.5703125" customWidth="1"/>
    <col min="7428" max="7428" width="4.140625" customWidth="1"/>
    <col min="7429" max="7429" width="5.7109375" customWidth="1"/>
    <col min="7430" max="7430" width="5.85546875" customWidth="1"/>
    <col min="7431" max="7431" width="11.42578125" customWidth="1"/>
    <col min="7432" max="7432" width="4.42578125" customWidth="1"/>
    <col min="7433" max="7433" width="5.7109375" customWidth="1"/>
    <col min="7434" max="7434" width="6.140625" customWidth="1"/>
    <col min="7435" max="7435" width="9.85546875" customWidth="1"/>
    <col min="7436" max="7436" width="4.42578125" customWidth="1"/>
    <col min="7437" max="7437" width="6" customWidth="1"/>
    <col min="7438" max="7438" width="6.28515625" customWidth="1"/>
    <col min="7439" max="7439" width="9.28515625" customWidth="1"/>
    <col min="7681" max="7681" width="6.42578125" customWidth="1"/>
    <col min="7682" max="7682" width="6.140625" customWidth="1"/>
    <col min="7683" max="7683" width="9.5703125" customWidth="1"/>
    <col min="7684" max="7684" width="4.140625" customWidth="1"/>
    <col min="7685" max="7685" width="5.7109375" customWidth="1"/>
    <col min="7686" max="7686" width="5.85546875" customWidth="1"/>
    <col min="7687" max="7687" width="11.42578125" customWidth="1"/>
    <col min="7688" max="7688" width="4.42578125" customWidth="1"/>
    <col min="7689" max="7689" width="5.7109375" customWidth="1"/>
    <col min="7690" max="7690" width="6.140625" customWidth="1"/>
    <col min="7691" max="7691" width="9.85546875" customWidth="1"/>
    <col min="7692" max="7692" width="4.42578125" customWidth="1"/>
    <col min="7693" max="7693" width="6" customWidth="1"/>
    <col min="7694" max="7694" width="6.28515625" customWidth="1"/>
    <col min="7695" max="7695" width="9.28515625" customWidth="1"/>
    <col min="7937" max="7937" width="6.42578125" customWidth="1"/>
    <col min="7938" max="7938" width="6.140625" customWidth="1"/>
    <col min="7939" max="7939" width="9.5703125" customWidth="1"/>
    <col min="7940" max="7940" width="4.140625" customWidth="1"/>
    <col min="7941" max="7941" width="5.7109375" customWidth="1"/>
    <col min="7942" max="7942" width="5.85546875" customWidth="1"/>
    <col min="7943" max="7943" width="11.42578125" customWidth="1"/>
    <col min="7944" max="7944" width="4.42578125" customWidth="1"/>
    <col min="7945" max="7945" width="5.7109375" customWidth="1"/>
    <col min="7946" max="7946" width="6.140625" customWidth="1"/>
    <col min="7947" max="7947" width="9.85546875" customWidth="1"/>
    <col min="7948" max="7948" width="4.42578125" customWidth="1"/>
    <col min="7949" max="7949" width="6" customWidth="1"/>
    <col min="7950" max="7950" width="6.28515625" customWidth="1"/>
    <col min="7951" max="7951" width="9.28515625" customWidth="1"/>
    <col min="8193" max="8193" width="6.42578125" customWidth="1"/>
    <col min="8194" max="8194" width="6.140625" customWidth="1"/>
    <col min="8195" max="8195" width="9.5703125" customWidth="1"/>
    <col min="8196" max="8196" width="4.140625" customWidth="1"/>
    <col min="8197" max="8197" width="5.7109375" customWidth="1"/>
    <col min="8198" max="8198" width="5.85546875" customWidth="1"/>
    <col min="8199" max="8199" width="11.42578125" customWidth="1"/>
    <col min="8200" max="8200" width="4.42578125" customWidth="1"/>
    <col min="8201" max="8201" width="5.7109375" customWidth="1"/>
    <col min="8202" max="8202" width="6.140625" customWidth="1"/>
    <col min="8203" max="8203" width="9.85546875" customWidth="1"/>
    <col min="8204" max="8204" width="4.42578125" customWidth="1"/>
    <col min="8205" max="8205" width="6" customWidth="1"/>
    <col min="8206" max="8206" width="6.28515625" customWidth="1"/>
    <col min="8207" max="8207" width="9.28515625" customWidth="1"/>
    <col min="8449" max="8449" width="6.42578125" customWidth="1"/>
    <col min="8450" max="8450" width="6.140625" customWidth="1"/>
    <col min="8451" max="8451" width="9.5703125" customWidth="1"/>
    <col min="8452" max="8452" width="4.140625" customWidth="1"/>
    <col min="8453" max="8453" width="5.7109375" customWidth="1"/>
    <col min="8454" max="8454" width="5.85546875" customWidth="1"/>
    <col min="8455" max="8455" width="11.42578125" customWidth="1"/>
    <col min="8456" max="8456" width="4.42578125" customWidth="1"/>
    <col min="8457" max="8457" width="5.7109375" customWidth="1"/>
    <col min="8458" max="8458" width="6.140625" customWidth="1"/>
    <col min="8459" max="8459" width="9.85546875" customWidth="1"/>
    <col min="8460" max="8460" width="4.42578125" customWidth="1"/>
    <col min="8461" max="8461" width="6" customWidth="1"/>
    <col min="8462" max="8462" width="6.28515625" customWidth="1"/>
    <col min="8463" max="8463" width="9.28515625" customWidth="1"/>
    <col min="8705" max="8705" width="6.42578125" customWidth="1"/>
    <col min="8706" max="8706" width="6.140625" customWidth="1"/>
    <col min="8707" max="8707" width="9.5703125" customWidth="1"/>
    <col min="8708" max="8708" width="4.140625" customWidth="1"/>
    <col min="8709" max="8709" width="5.7109375" customWidth="1"/>
    <col min="8710" max="8710" width="5.85546875" customWidth="1"/>
    <col min="8711" max="8711" width="11.42578125" customWidth="1"/>
    <col min="8712" max="8712" width="4.42578125" customWidth="1"/>
    <col min="8713" max="8713" width="5.7109375" customWidth="1"/>
    <col min="8714" max="8714" width="6.140625" customWidth="1"/>
    <col min="8715" max="8715" width="9.85546875" customWidth="1"/>
    <col min="8716" max="8716" width="4.42578125" customWidth="1"/>
    <col min="8717" max="8717" width="6" customWidth="1"/>
    <col min="8718" max="8718" width="6.28515625" customWidth="1"/>
    <col min="8719" max="8719" width="9.28515625" customWidth="1"/>
    <col min="8961" max="8961" width="6.42578125" customWidth="1"/>
    <col min="8962" max="8962" width="6.140625" customWidth="1"/>
    <col min="8963" max="8963" width="9.5703125" customWidth="1"/>
    <col min="8964" max="8964" width="4.140625" customWidth="1"/>
    <col min="8965" max="8965" width="5.7109375" customWidth="1"/>
    <col min="8966" max="8966" width="5.85546875" customWidth="1"/>
    <col min="8967" max="8967" width="11.42578125" customWidth="1"/>
    <col min="8968" max="8968" width="4.42578125" customWidth="1"/>
    <col min="8969" max="8969" width="5.7109375" customWidth="1"/>
    <col min="8970" max="8970" width="6.140625" customWidth="1"/>
    <col min="8971" max="8971" width="9.85546875" customWidth="1"/>
    <col min="8972" max="8972" width="4.42578125" customWidth="1"/>
    <col min="8973" max="8973" width="6" customWidth="1"/>
    <col min="8974" max="8974" width="6.28515625" customWidth="1"/>
    <col min="8975" max="8975" width="9.28515625" customWidth="1"/>
    <col min="9217" max="9217" width="6.42578125" customWidth="1"/>
    <col min="9218" max="9218" width="6.140625" customWidth="1"/>
    <col min="9219" max="9219" width="9.5703125" customWidth="1"/>
    <col min="9220" max="9220" width="4.140625" customWidth="1"/>
    <col min="9221" max="9221" width="5.7109375" customWidth="1"/>
    <col min="9222" max="9222" width="5.85546875" customWidth="1"/>
    <col min="9223" max="9223" width="11.42578125" customWidth="1"/>
    <col min="9224" max="9224" width="4.42578125" customWidth="1"/>
    <col min="9225" max="9225" width="5.7109375" customWidth="1"/>
    <col min="9226" max="9226" width="6.140625" customWidth="1"/>
    <col min="9227" max="9227" width="9.85546875" customWidth="1"/>
    <col min="9228" max="9228" width="4.42578125" customWidth="1"/>
    <col min="9229" max="9229" width="6" customWidth="1"/>
    <col min="9230" max="9230" width="6.28515625" customWidth="1"/>
    <col min="9231" max="9231" width="9.28515625" customWidth="1"/>
    <col min="9473" max="9473" width="6.42578125" customWidth="1"/>
    <col min="9474" max="9474" width="6.140625" customWidth="1"/>
    <col min="9475" max="9475" width="9.5703125" customWidth="1"/>
    <col min="9476" max="9476" width="4.140625" customWidth="1"/>
    <col min="9477" max="9477" width="5.7109375" customWidth="1"/>
    <col min="9478" max="9478" width="5.85546875" customWidth="1"/>
    <col min="9479" max="9479" width="11.42578125" customWidth="1"/>
    <col min="9480" max="9480" width="4.42578125" customWidth="1"/>
    <col min="9481" max="9481" width="5.7109375" customWidth="1"/>
    <col min="9482" max="9482" width="6.140625" customWidth="1"/>
    <col min="9483" max="9483" width="9.85546875" customWidth="1"/>
    <col min="9484" max="9484" width="4.42578125" customWidth="1"/>
    <col min="9485" max="9485" width="6" customWidth="1"/>
    <col min="9486" max="9486" width="6.28515625" customWidth="1"/>
    <col min="9487" max="9487" width="9.28515625" customWidth="1"/>
    <col min="9729" max="9729" width="6.42578125" customWidth="1"/>
    <col min="9730" max="9730" width="6.140625" customWidth="1"/>
    <col min="9731" max="9731" width="9.5703125" customWidth="1"/>
    <col min="9732" max="9732" width="4.140625" customWidth="1"/>
    <col min="9733" max="9733" width="5.7109375" customWidth="1"/>
    <col min="9734" max="9734" width="5.85546875" customWidth="1"/>
    <col min="9735" max="9735" width="11.42578125" customWidth="1"/>
    <col min="9736" max="9736" width="4.42578125" customWidth="1"/>
    <col min="9737" max="9737" width="5.7109375" customWidth="1"/>
    <col min="9738" max="9738" width="6.140625" customWidth="1"/>
    <col min="9739" max="9739" width="9.85546875" customWidth="1"/>
    <col min="9740" max="9740" width="4.42578125" customWidth="1"/>
    <col min="9741" max="9741" width="6" customWidth="1"/>
    <col min="9742" max="9742" width="6.28515625" customWidth="1"/>
    <col min="9743" max="9743" width="9.28515625" customWidth="1"/>
    <col min="9985" max="9985" width="6.42578125" customWidth="1"/>
    <col min="9986" max="9986" width="6.140625" customWidth="1"/>
    <col min="9987" max="9987" width="9.5703125" customWidth="1"/>
    <col min="9988" max="9988" width="4.140625" customWidth="1"/>
    <col min="9989" max="9989" width="5.7109375" customWidth="1"/>
    <col min="9990" max="9990" width="5.85546875" customWidth="1"/>
    <col min="9991" max="9991" width="11.42578125" customWidth="1"/>
    <col min="9992" max="9992" width="4.42578125" customWidth="1"/>
    <col min="9993" max="9993" width="5.7109375" customWidth="1"/>
    <col min="9994" max="9994" width="6.140625" customWidth="1"/>
    <col min="9995" max="9995" width="9.85546875" customWidth="1"/>
    <col min="9996" max="9996" width="4.42578125" customWidth="1"/>
    <col min="9997" max="9997" width="6" customWidth="1"/>
    <col min="9998" max="9998" width="6.28515625" customWidth="1"/>
    <col min="9999" max="9999" width="9.28515625" customWidth="1"/>
    <col min="10241" max="10241" width="6.42578125" customWidth="1"/>
    <col min="10242" max="10242" width="6.140625" customWidth="1"/>
    <col min="10243" max="10243" width="9.5703125" customWidth="1"/>
    <col min="10244" max="10244" width="4.140625" customWidth="1"/>
    <col min="10245" max="10245" width="5.7109375" customWidth="1"/>
    <col min="10246" max="10246" width="5.85546875" customWidth="1"/>
    <col min="10247" max="10247" width="11.42578125" customWidth="1"/>
    <col min="10248" max="10248" width="4.42578125" customWidth="1"/>
    <col min="10249" max="10249" width="5.7109375" customWidth="1"/>
    <col min="10250" max="10250" width="6.140625" customWidth="1"/>
    <col min="10251" max="10251" width="9.85546875" customWidth="1"/>
    <col min="10252" max="10252" width="4.42578125" customWidth="1"/>
    <col min="10253" max="10253" width="6" customWidth="1"/>
    <col min="10254" max="10254" width="6.28515625" customWidth="1"/>
    <col min="10255" max="10255" width="9.28515625" customWidth="1"/>
    <col min="10497" max="10497" width="6.42578125" customWidth="1"/>
    <col min="10498" max="10498" width="6.140625" customWidth="1"/>
    <col min="10499" max="10499" width="9.5703125" customWidth="1"/>
    <col min="10500" max="10500" width="4.140625" customWidth="1"/>
    <col min="10501" max="10501" width="5.7109375" customWidth="1"/>
    <col min="10502" max="10502" width="5.85546875" customWidth="1"/>
    <col min="10503" max="10503" width="11.42578125" customWidth="1"/>
    <col min="10504" max="10504" width="4.42578125" customWidth="1"/>
    <col min="10505" max="10505" width="5.7109375" customWidth="1"/>
    <col min="10506" max="10506" width="6.140625" customWidth="1"/>
    <col min="10507" max="10507" width="9.85546875" customWidth="1"/>
    <col min="10508" max="10508" width="4.42578125" customWidth="1"/>
    <col min="10509" max="10509" width="6" customWidth="1"/>
    <col min="10510" max="10510" width="6.28515625" customWidth="1"/>
    <col min="10511" max="10511" width="9.28515625" customWidth="1"/>
    <col min="10753" max="10753" width="6.42578125" customWidth="1"/>
    <col min="10754" max="10754" width="6.140625" customWidth="1"/>
    <col min="10755" max="10755" width="9.5703125" customWidth="1"/>
    <col min="10756" max="10756" width="4.140625" customWidth="1"/>
    <col min="10757" max="10757" width="5.7109375" customWidth="1"/>
    <col min="10758" max="10758" width="5.85546875" customWidth="1"/>
    <col min="10759" max="10759" width="11.42578125" customWidth="1"/>
    <col min="10760" max="10760" width="4.42578125" customWidth="1"/>
    <col min="10761" max="10761" width="5.7109375" customWidth="1"/>
    <col min="10762" max="10762" width="6.140625" customWidth="1"/>
    <col min="10763" max="10763" width="9.85546875" customWidth="1"/>
    <col min="10764" max="10764" width="4.42578125" customWidth="1"/>
    <col min="10765" max="10765" width="6" customWidth="1"/>
    <col min="10766" max="10766" width="6.28515625" customWidth="1"/>
    <col min="10767" max="10767" width="9.28515625" customWidth="1"/>
    <col min="11009" max="11009" width="6.42578125" customWidth="1"/>
    <col min="11010" max="11010" width="6.140625" customWidth="1"/>
    <col min="11011" max="11011" width="9.5703125" customWidth="1"/>
    <col min="11012" max="11012" width="4.140625" customWidth="1"/>
    <col min="11013" max="11013" width="5.7109375" customWidth="1"/>
    <col min="11014" max="11014" width="5.85546875" customWidth="1"/>
    <col min="11015" max="11015" width="11.42578125" customWidth="1"/>
    <col min="11016" max="11016" width="4.42578125" customWidth="1"/>
    <col min="11017" max="11017" width="5.7109375" customWidth="1"/>
    <col min="11018" max="11018" width="6.140625" customWidth="1"/>
    <col min="11019" max="11019" width="9.85546875" customWidth="1"/>
    <col min="11020" max="11020" width="4.42578125" customWidth="1"/>
    <col min="11021" max="11021" width="6" customWidth="1"/>
    <col min="11022" max="11022" width="6.28515625" customWidth="1"/>
    <col min="11023" max="11023" width="9.28515625" customWidth="1"/>
    <col min="11265" max="11265" width="6.42578125" customWidth="1"/>
    <col min="11266" max="11266" width="6.140625" customWidth="1"/>
    <col min="11267" max="11267" width="9.5703125" customWidth="1"/>
    <col min="11268" max="11268" width="4.140625" customWidth="1"/>
    <col min="11269" max="11269" width="5.7109375" customWidth="1"/>
    <col min="11270" max="11270" width="5.85546875" customWidth="1"/>
    <col min="11271" max="11271" width="11.42578125" customWidth="1"/>
    <col min="11272" max="11272" width="4.42578125" customWidth="1"/>
    <col min="11273" max="11273" width="5.7109375" customWidth="1"/>
    <col min="11274" max="11274" width="6.140625" customWidth="1"/>
    <col min="11275" max="11275" width="9.85546875" customWidth="1"/>
    <col min="11276" max="11276" width="4.42578125" customWidth="1"/>
    <col min="11277" max="11277" width="6" customWidth="1"/>
    <col min="11278" max="11278" width="6.28515625" customWidth="1"/>
    <col min="11279" max="11279" width="9.28515625" customWidth="1"/>
    <col min="11521" max="11521" width="6.42578125" customWidth="1"/>
    <col min="11522" max="11522" width="6.140625" customWidth="1"/>
    <col min="11523" max="11523" width="9.5703125" customWidth="1"/>
    <col min="11524" max="11524" width="4.140625" customWidth="1"/>
    <col min="11525" max="11525" width="5.7109375" customWidth="1"/>
    <col min="11526" max="11526" width="5.85546875" customWidth="1"/>
    <col min="11527" max="11527" width="11.42578125" customWidth="1"/>
    <col min="11528" max="11528" width="4.42578125" customWidth="1"/>
    <col min="11529" max="11529" width="5.7109375" customWidth="1"/>
    <col min="11530" max="11530" width="6.140625" customWidth="1"/>
    <col min="11531" max="11531" width="9.85546875" customWidth="1"/>
    <col min="11532" max="11532" width="4.42578125" customWidth="1"/>
    <col min="11533" max="11533" width="6" customWidth="1"/>
    <col min="11534" max="11534" width="6.28515625" customWidth="1"/>
    <col min="11535" max="11535" width="9.28515625" customWidth="1"/>
    <col min="11777" max="11777" width="6.42578125" customWidth="1"/>
    <col min="11778" max="11778" width="6.140625" customWidth="1"/>
    <col min="11779" max="11779" width="9.5703125" customWidth="1"/>
    <col min="11780" max="11780" width="4.140625" customWidth="1"/>
    <col min="11781" max="11781" width="5.7109375" customWidth="1"/>
    <col min="11782" max="11782" width="5.85546875" customWidth="1"/>
    <col min="11783" max="11783" width="11.42578125" customWidth="1"/>
    <col min="11784" max="11784" width="4.42578125" customWidth="1"/>
    <col min="11785" max="11785" width="5.7109375" customWidth="1"/>
    <col min="11786" max="11786" width="6.140625" customWidth="1"/>
    <col min="11787" max="11787" width="9.85546875" customWidth="1"/>
    <col min="11788" max="11788" width="4.42578125" customWidth="1"/>
    <col min="11789" max="11789" width="6" customWidth="1"/>
    <col min="11790" max="11790" width="6.28515625" customWidth="1"/>
    <col min="11791" max="11791" width="9.28515625" customWidth="1"/>
    <col min="12033" max="12033" width="6.42578125" customWidth="1"/>
    <col min="12034" max="12034" width="6.140625" customWidth="1"/>
    <col min="12035" max="12035" width="9.5703125" customWidth="1"/>
    <col min="12036" max="12036" width="4.140625" customWidth="1"/>
    <col min="12037" max="12037" width="5.7109375" customWidth="1"/>
    <col min="12038" max="12038" width="5.85546875" customWidth="1"/>
    <col min="12039" max="12039" width="11.42578125" customWidth="1"/>
    <col min="12040" max="12040" width="4.42578125" customWidth="1"/>
    <col min="12041" max="12041" width="5.7109375" customWidth="1"/>
    <col min="12042" max="12042" width="6.140625" customWidth="1"/>
    <col min="12043" max="12043" width="9.85546875" customWidth="1"/>
    <col min="12044" max="12044" width="4.42578125" customWidth="1"/>
    <col min="12045" max="12045" width="6" customWidth="1"/>
    <col min="12046" max="12046" width="6.28515625" customWidth="1"/>
    <col min="12047" max="12047" width="9.28515625" customWidth="1"/>
    <col min="12289" max="12289" width="6.42578125" customWidth="1"/>
    <col min="12290" max="12290" width="6.140625" customWidth="1"/>
    <col min="12291" max="12291" width="9.5703125" customWidth="1"/>
    <col min="12292" max="12292" width="4.140625" customWidth="1"/>
    <col min="12293" max="12293" width="5.7109375" customWidth="1"/>
    <col min="12294" max="12294" width="5.85546875" customWidth="1"/>
    <col min="12295" max="12295" width="11.42578125" customWidth="1"/>
    <col min="12296" max="12296" width="4.42578125" customWidth="1"/>
    <col min="12297" max="12297" width="5.7109375" customWidth="1"/>
    <col min="12298" max="12298" width="6.140625" customWidth="1"/>
    <col min="12299" max="12299" width="9.85546875" customWidth="1"/>
    <col min="12300" max="12300" width="4.42578125" customWidth="1"/>
    <col min="12301" max="12301" width="6" customWidth="1"/>
    <col min="12302" max="12302" width="6.28515625" customWidth="1"/>
    <col min="12303" max="12303" width="9.28515625" customWidth="1"/>
    <col min="12545" max="12545" width="6.42578125" customWidth="1"/>
    <col min="12546" max="12546" width="6.140625" customWidth="1"/>
    <col min="12547" max="12547" width="9.5703125" customWidth="1"/>
    <col min="12548" max="12548" width="4.140625" customWidth="1"/>
    <col min="12549" max="12549" width="5.7109375" customWidth="1"/>
    <col min="12550" max="12550" width="5.85546875" customWidth="1"/>
    <col min="12551" max="12551" width="11.42578125" customWidth="1"/>
    <col min="12552" max="12552" width="4.42578125" customWidth="1"/>
    <col min="12553" max="12553" width="5.7109375" customWidth="1"/>
    <col min="12554" max="12554" width="6.140625" customWidth="1"/>
    <col min="12555" max="12555" width="9.85546875" customWidth="1"/>
    <col min="12556" max="12556" width="4.42578125" customWidth="1"/>
    <col min="12557" max="12557" width="6" customWidth="1"/>
    <col min="12558" max="12558" width="6.28515625" customWidth="1"/>
    <col min="12559" max="12559" width="9.28515625" customWidth="1"/>
    <col min="12801" max="12801" width="6.42578125" customWidth="1"/>
    <col min="12802" max="12802" width="6.140625" customWidth="1"/>
    <col min="12803" max="12803" width="9.5703125" customWidth="1"/>
    <col min="12804" max="12804" width="4.140625" customWidth="1"/>
    <col min="12805" max="12805" width="5.7109375" customWidth="1"/>
    <col min="12806" max="12806" width="5.85546875" customWidth="1"/>
    <col min="12807" max="12807" width="11.42578125" customWidth="1"/>
    <col min="12808" max="12808" width="4.42578125" customWidth="1"/>
    <col min="12809" max="12809" width="5.7109375" customWidth="1"/>
    <col min="12810" max="12810" width="6.140625" customWidth="1"/>
    <col min="12811" max="12811" width="9.85546875" customWidth="1"/>
    <col min="12812" max="12812" width="4.42578125" customWidth="1"/>
    <col min="12813" max="12813" width="6" customWidth="1"/>
    <col min="12814" max="12814" width="6.28515625" customWidth="1"/>
    <col min="12815" max="12815" width="9.28515625" customWidth="1"/>
    <col min="13057" max="13057" width="6.42578125" customWidth="1"/>
    <col min="13058" max="13058" width="6.140625" customWidth="1"/>
    <col min="13059" max="13059" width="9.5703125" customWidth="1"/>
    <col min="13060" max="13060" width="4.140625" customWidth="1"/>
    <col min="13061" max="13061" width="5.7109375" customWidth="1"/>
    <col min="13062" max="13062" width="5.85546875" customWidth="1"/>
    <col min="13063" max="13063" width="11.42578125" customWidth="1"/>
    <col min="13064" max="13064" width="4.42578125" customWidth="1"/>
    <col min="13065" max="13065" width="5.7109375" customWidth="1"/>
    <col min="13066" max="13066" width="6.140625" customWidth="1"/>
    <col min="13067" max="13067" width="9.85546875" customWidth="1"/>
    <col min="13068" max="13068" width="4.42578125" customWidth="1"/>
    <col min="13069" max="13069" width="6" customWidth="1"/>
    <col min="13070" max="13070" width="6.28515625" customWidth="1"/>
    <col min="13071" max="13071" width="9.28515625" customWidth="1"/>
    <col min="13313" max="13313" width="6.42578125" customWidth="1"/>
    <col min="13314" max="13314" width="6.140625" customWidth="1"/>
    <col min="13315" max="13315" width="9.5703125" customWidth="1"/>
    <col min="13316" max="13316" width="4.140625" customWidth="1"/>
    <col min="13317" max="13317" width="5.7109375" customWidth="1"/>
    <col min="13318" max="13318" width="5.85546875" customWidth="1"/>
    <col min="13319" max="13319" width="11.42578125" customWidth="1"/>
    <col min="13320" max="13320" width="4.42578125" customWidth="1"/>
    <col min="13321" max="13321" width="5.7109375" customWidth="1"/>
    <col min="13322" max="13322" width="6.140625" customWidth="1"/>
    <col min="13323" max="13323" width="9.85546875" customWidth="1"/>
    <col min="13324" max="13324" width="4.42578125" customWidth="1"/>
    <col min="13325" max="13325" width="6" customWidth="1"/>
    <col min="13326" max="13326" width="6.28515625" customWidth="1"/>
    <col min="13327" max="13327" width="9.28515625" customWidth="1"/>
    <col min="13569" max="13569" width="6.42578125" customWidth="1"/>
    <col min="13570" max="13570" width="6.140625" customWidth="1"/>
    <col min="13571" max="13571" width="9.5703125" customWidth="1"/>
    <col min="13572" max="13572" width="4.140625" customWidth="1"/>
    <col min="13573" max="13573" width="5.7109375" customWidth="1"/>
    <col min="13574" max="13574" width="5.85546875" customWidth="1"/>
    <col min="13575" max="13575" width="11.42578125" customWidth="1"/>
    <col min="13576" max="13576" width="4.42578125" customWidth="1"/>
    <col min="13577" max="13577" width="5.7109375" customWidth="1"/>
    <col min="13578" max="13578" width="6.140625" customWidth="1"/>
    <col min="13579" max="13579" width="9.85546875" customWidth="1"/>
    <col min="13580" max="13580" width="4.42578125" customWidth="1"/>
    <col min="13581" max="13581" width="6" customWidth="1"/>
    <col min="13582" max="13582" width="6.28515625" customWidth="1"/>
    <col min="13583" max="13583" width="9.28515625" customWidth="1"/>
    <col min="13825" max="13825" width="6.42578125" customWidth="1"/>
    <col min="13826" max="13826" width="6.140625" customWidth="1"/>
    <col min="13827" max="13827" width="9.5703125" customWidth="1"/>
    <col min="13828" max="13828" width="4.140625" customWidth="1"/>
    <col min="13829" max="13829" width="5.7109375" customWidth="1"/>
    <col min="13830" max="13830" width="5.85546875" customWidth="1"/>
    <col min="13831" max="13831" width="11.42578125" customWidth="1"/>
    <col min="13832" max="13832" width="4.42578125" customWidth="1"/>
    <col min="13833" max="13833" width="5.7109375" customWidth="1"/>
    <col min="13834" max="13834" width="6.140625" customWidth="1"/>
    <col min="13835" max="13835" width="9.85546875" customWidth="1"/>
    <col min="13836" max="13836" width="4.42578125" customWidth="1"/>
    <col min="13837" max="13837" width="6" customWidth="1"/>
    <col min="13838" max="13838" width="6.28515625" customWidth="1"/>
    <col min="13839" max="13839" width="9.28515625" customWidth="1"/>
    <col min="14081" max="14081" width="6.42578125" customWidth="1"/>
    <col min="14082" max="14082" width="6.140625" customWidth="1"/>
    <col min="14083" max="14083" width="9.5703125" customWidth="1"/>
    <col min="14084" max="14084" width="4.140625" customWidth="1"/>
    <col min="14085" max="14085" width="5.7109375" customWidth="1"/>
    <col min="14086" max="14086" width="5.85546875" customWidth="1"/>
    <col min="14087" max="14087" width="11.42578125" customWidth="1"/>
    <col min="14088" max="14088" width="4.42578125" customWidth="1"/>
    <col min="14089" max="14089" width="5.7109375" customWidth="1"/>
    <col min="14090" max="14090" width="6.140625" customWidth="1"/>
    <col min="14091" max="14091" width="9.85546875" customWidth="1"/>
    <col min="14092" max="14092" width="4.42578125" customWidth="1"/>
    <col min="14093" max="14093" width="6" customWidth="1"/>
    <col min="14094" max="14094" width="6.28515625" customWidth="1"/>
    <col min="14095" max="14095" width="9.28515625" customWidth="1"/>
    <col min="14337" max="14337" width="6.42578125" customWidth="1"/>
    <col min="14338" max="14338" width="6.140625" customWidth="1"/>
    <col min="14339" max="14339" width="9.5703125" customWidth="1"/>
    <col min="14340" max="14340" width="4.140625" customWidth="1"/>
    <col min="14341" max="14341" width="5.7109375" customWidth="1"/>
    <col min="14342" max="14342" width="5.85546875" customWidth="1"/>
    <col min="14343" max="14343" width="11.42578125" customWidth="1"/>
    <col min="14344" max="14344" width="4.42578125" customWidth="1"/>
    <col min="14345" max="14345" width="5.7109375" customWidth="1"/>
    <col min="14346" max="14346" width="6.140625" customWidth="1"/>
    <col min="14347" max="14347" width="9.85546875" customWidth="1"/>
    <col min="14348" max="14348" width="4.42578125" customWidth="1"/>
    <col min="14349" max="14349" width="6" customWidth="1"/>
    <col min="14350" max="14350" width="6.28515625" customWidth="1"/>
    <col min="14351" max="14351" width="9.28515625" customWidth="1"/>
    <col min="14593" max="14593" width="6.42578125" customWidth="1"/>
    <col min="14594" max="14594" width="6.140625" customWidth="1"/>
    <col min="14595" max="14595" width="9.5703125" customWidth="1"/>
    <col min="14596" max="14596" width="4.140625" customWidth="1"/>
    <col min="14597" max="14597" width="5.7109375" customWidth="1"/>
    <col min="14598" max="14598" width="5.85546875" customWidth="1"/>
    <col min="14599" max="14599" width="11.42578125" customWidth="1"/>
    <col min="14600" max="14600" width="4.42578125" customWidth="1"/>
    <col min="14601" max="14601" width="5.7109375" customWidth="1"/>
    <col min="14602" max="14602" width="6.140625" customWidth="1"/>
    <col min="14603" max="14603" width="9.85546875" customWidth="1"/>
    <col min="14604" max="14604" width="4.42578125" customWidth="1"/>
    <col min="14605" max="14605" width="6" customWidth="1"/>
    <col min="14606" max="14606" width="6.28515625" customWidth="1"/>
    <col min="14607" max="14607" width="9.28515625" customWidth="1"/>
    <col min="14849" max="14849" width="6.42578125" customWidth="1"/>
    <col min="14850" max="14850" width="6.140625" customWidth="1"/>
    <col min="14851" max="14851" width="9.5703125" customWidth="1"/>
    <col min="14852" max="14852" width="4.140625" customWidth="1"/>
    <col min="14853" max="14853" width="5.7109375" customWidth="1"/>
    <col min="14854" max="14854" width="5.85546875" customWidth="1"/>
    <col min="14855" max="14855" width="11.42578125" customWidth="1"/>
    <col min="14856" max="14856" width="4.42578125" customWidth="1"/>
    <col min="14857" max="14857" width="5.7109375" customWidth="1"/>
    <col min="14858" max="14858" width="6.140625" customWidth="1"/>
    <col min="14859" max="14859" width="9.85546875" customWidth="1"/>
    <col min="14860" max="14860" width="4.42578125" customWidth="1"/>
    <col min="14861" max="14861" width="6" customWidth="1"/>
    <col min="14862" max="14862" width="6.28515625" customWidth="1"/>
    <col min="14863" max="14863" width="9.28515625" customWidth="1"/>
    <col min="15105" max="15105" width="6.42578125" customWidth="1"/>
    <col min="15106" max="15106" width="6.140625" customWidth="1"/>
    <col min="15107" max="15107" width="9.5703125" customWidth="1"/>
    <col min="15108" max="15108" width="4.140625" customWidth="1"/>
    <col min="15109" max="15109" width="5.7109375" customWidth="1"/>
    <col min="15110" max="15110" width="5.85546875" customWidth="1"/>
    <col min="15111" max="15111" width="11.42578125" customWidth="1"/>
    <col min="15112" max="15112" width="4.42578125" customWidth="1"/>
    <col min="15113" max="15113" width="5.7109375" customWidth="1"/>
    <col min="15114" max="15114" width="6.140625" customWidth="1"/>
    <col min="15115" max="15115" width="9.85546875" customWidth="1"/>
    <col min="15116" max="15116" width="4.42578125" customWidth="1"/>
    <col min="15117" max="15117" width="6" customWidth="1"/>
    <col min="15118" max="15118" width="6.28515625" customWidth="1"/>
    <col min="15119" max="15119" width="9.28515625" customWidth="1"/>
    <col min="15361" max="15361" width="6.42578125" customWidth="1"/>
    <col min="15362" max="15362" width="6.140625" customWidth="1"/>
    <col min="15363" max="15363" width="9.5703125" customWidth="1"/>
    <col min="15364" max="15364" width="4.140625" customWidth="1"/>
    <col min="15365" max="15365" width="5.7109375" customWidth="1"/>
    <col min="15366" max="15366" width="5.85546875" customWidth="1"/>
    <col min="15367" max="15367" width="11.42578125" customWidth="1"/>
    <col min="15368" max="15368" width="4.42578125" customWidth="1"/>
    <col min="15369" max="15369" width="5.7109375" customWidth="1"/>
    <col min="15370" max="15370" width="6.140625" customWidth="1"/>
    <col min="15371" max="15371" width="9.85546875" customWidth="1"/>
    <col min="15372" max="15372" width="4.42578125" customWidth="1"/>
    <col min="15373" max="15373" width="6" customWidth="1"/>
    <col min="15374" max="15374" width="6.28515625" customWidth="1"/>
    <col min="15375" max="15375" width="9.28515625" customWidth="1"/>
    <col min="15617" max="15617" width="6.42578125" customWidth="1"/>
    <col min="15618" max="15618" width="6.140625" customWidth="1"/>
    <col min="15619" max="15619" width="9.5703125" customWidth="1"/>
    <col min="15620" max="15620" width="4.140625" customWidth="1"/>
    <col min="15621" max="15621" width="5.7109375" customWidth="1"/>
    <col min="15622" max="15622" width="5.85546875" customWidth="1"/>
    <col min="15623" max="15623" width="11.42578125" customWidth="1"/>
    <col min="15624" max="15624" width="4.42578125" customWidth="1"/>
    <col min="15625" max="15625" width="5.7109375" customWidth="1"/>
    <col min="15626" max="15626" width="6.140625" customWidth="1"/>
    <col min="15627" max="15627" width="9.85546875" customWidth="1"/>
    <col min="15628" max="15628" width="4.42578125" customWidth="1"/>
    <col min="15629" max="15629" width="6" customWidth="1"/>
    <col min="15630" max="15630" width="6.28515625" customWidth="1"/>
    <col min="15631" max="15631" width="9.28515625" customWidth="1"/>
    <col min="15873" max="15873" width="6.42578125" customWidth="1"/>
    <col min="15874" max="15874" width="6.140625" customWidth="1"/>
    <col min="15875" max="15875" width="9.5703125" customWidth="1"/>
    <col min="15876" max="15876" width="4.140625" customWidth="1"/>
    <col min="15877" max="15877" width="5.7109375" customWidth="1"/>
    <col min="15878" max="15878" width="5.85546875" customWidth="1"/>
    <col min="15879" max="15879" width="11.42578125" customWidth="1"/>
    <col min="15880" max="15880" width="4.42578125" customWidth="1"/>
    <col min="15881" max="15881" width="5.7109375" customWidth="1"/>
    <col min="15882" max="15882" width="6.140625" customWidth="1"/>
    <col min="15883" max="15883" width="9.85546875" customWidth="1"/>
    <col min="15884" max="15884" width="4.42578125" customWidth="1"/>
    <col min="15885" max="15885" width="6" customWidth="1"/>
    <col min="15886" max="15886" width="6.28515625" customWidth="1"/>
    <col min="15887" max="15887" width="9.28515625" customWidth="1"/>
    <col min="16129" max="16129" width="6.42578125" customWidth="1"/>
    <col min="16130" max="16130" width="6.140625" customWidth="1"/>
    <col min="16131" max="16131" width="9.5703125" customWidth="1"/>
    <col min="16132" max="16132" width="4.140625" customWidth="1"/>
    <col min="16133" max="16133" width="5.7109375" customWidth="1"/>
    <col min="16134" max="16134" width="5.85546875" customWidth="1"/>
    <col min="16135" max="16135" width="11.42578125" customWidth="1"/>
    <col min="16136" max="16136" width="4.42578125" customWidth="1"/>
    <col min="16137" max="16137" width="5.7109375" customWidth="1"/>
    <col min="16138" max="16138" width="6.140625" customWidth="1"/>
    <col min="16139" max="16139" width="9.85546875" customWidth="1"/>
    <col min="16140" max="16140" width="4.42578125" customWidth="1"/>
    <col min="16141" max="16141" width="6" customWidth="1"/>
    <col min="16142" max="16142" width="6.28515625" customWidth="1"/>
    <col min="16143" max="16143" width="9.28515625" customWidth="1"/>
  </cols>
  <sheetData>
    <row r="3" spans="1:17" ht="28.5" customHeight="1" x14ac:dyDescent="0.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7" ht="12" customHeight="1" x14ac:dyDescent="0.25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7" ht="27" customHeight="1" x14ac:dyDescent="0.3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7" ht="25.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7" ht="18" thickBot="1" x14ac:dyDescent="0.3">
      <c r="A7" s="1"/>
      <c r="B7" s="1"/>
      <c r="C7" s="1"/>
      <c r="L7" s="2"/>
      <c r="M7" s="2"/>
      <c r="N7" s="2"/>
      <c r="O7" s="3"/>
    </row>
    <row r="8" spans="1:17" ht="15.75" thickBot="1" x14ac:dyDescent="0.3">
      <c r="A8" s="63" t="s">
        <v>26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</row>
    <row r="9" spans="1:17" ht="15.75" thickBot="1" x14ac:dyDescent="0.3"/>
    <row r="10" spans="1:17" ht="15.75" thickBot="1" x14ac:dyDescent="0.3">
      <c r="A10" s="69" t="s">
        <v>4</v>
      </c>
      <c r="B10" s="70"/>
      <c r="C10" s="71"/>
      <c r="D10" s="5"/>
      <c r="E10" s="72" t="s">
        <v>5</v>
      </c>
      <c r="F10" s="73"/>
      <c r="G10" s="74"/>
      <c r="H10" s="6"/>
      <c r="I10" s="69" t="s">
        <v>6</v>
      </c>
      <c r="J10" s="70"/>
      <c r="K10" s="71"/>
      <c r="L10" s="6"/>
      <c r="M10" s="75" t="s">
        <v>7</v>
      </c>
      <c r="N10" s="76"/>
      <c r="O10" s="77"/>
    </row>
    <row r="11" spans="1:17" ht="15.75" thickBot="1" x14ac:dyDescent="0.3">
      <c r="A11" s="7" t="s">
        <v>8</v>
      </c>
      <c r="B11" s="8" t="s">
        <v>9</v>
      </c>
      <c r="C11" s="9" t="s">
        <v>10</v>
      </c>
      <c r="D11" s="10" t="s">
        <v>11</v>
      </c>
      <c r="E11" s="7" t="s">
        <v>8</v>
      </c>
      <c r="F11" s="8" t="s">
        <v>9</v>
      </c>
      <c r="G11" s="9" t="s">
        <v>10</v>
      </c>
      <c r="H11" s="10" t="s">
        <v>11</v>
      </c>
      <c r="I11" s="11" t="s">
        <v>8</v>
      </c>
      <c r="J11" s="12" t="s">
        <v>9</v>
      </c>
      <c r="K11" s="13" t="s">
        <v>10</v>
      </c>
      <c r="L11" s="10" t="s">
        <v>11</v>
      </c>
      <c r="M11" s="11" t="s">
        <v>8</v>
      </c>
      <c r="N11" s="12" t="s">
        <v>9</v>
      </c>
      <c r="O11" s="13" t="s">
        <v>10</v>
      </c>
    </row>
    <row r="12" spans="1:17" ht="20.100000000000001" customHeight="1" x14ac:dyDescent="0.25">
      <c r="A12" s="14" t="s">
        <v>12</v>
      </c>
      <c r="B12" s="15">
        <v>1</v>
      </c>
      <c r="C12" s="16">
        <v>1319.52</v>
      </c>
      <c r="D12" s="17">
        <v>0</v>
      </c>
      <c r="E12" s="14" t="s">
        <v>12</v>
      </c>
      <c r="F12" s="18">
        <v>1.35</v>
      </c>
      <c r="G12" s="16">
        <f>C12*F12</f>
        <v>1781.3520000000001</v>
      </c>
      <c r="H12" s="17">
        <v>0</v>
      </c>
      <c r="I12" s="14" t="s">
        <v>12</v>
      </c>
      <c r="J12" s="15">
        <v>1.6</v>
      </c>
      <c r="K12" s="16">
        <f>C12*J12</f>
        <v>2111.232</v>
      </c>
      <c r="L12" s="17">
        <v>0</v>
      </c>
      <c r="M12" s="14" t="s">
        <v>12</v>
      </c>
      <c r="N12" s="15">
        <v>2</v>
      </c>
      <c r="O12" s="16">
        <f>C12*N12</f>
        <v>2639.04</v>
      </c>
    </row>
    <row r="13" spans="1:17" ht="20.100000000000001" customHeight="1" x14ac:dyDescent="0.25">
      <c r="A13" s="19" t="s">
        <v>13</v>
      </c>
      <c r="B13" s="20">
        <v>1.05</v>
      </c>
      <c r="C13" s="21">
        <f>C12*B13</f>
        <v>1385.4960000000001</v>
      </c>
      <c r="D13" s="17">
        <v>3</v>
      </c>
      <c r="E13" s="19" t="s">
        <v>13</v>
      </c>
      <c r="F13" s="22">
        <v>1.4</v>
      </c>
      <c r="G13" s="21">
        <f>C12*F13</f>
        <v>1847.3279999999997</v>
      </c>
      <c r="H13" s="17">
        <v>3</v>
      </c>
      <c r="I13" s="23" t="s">
        <v>13</v>
      </c>
      <c r="J13" s="24">
        <v>1.65</v>
      </c>
      <c r="K13" s="25">
        <f>C12*J13</f>
        <v>2177.2079999999996</v>
      </c>
      <c r="L13" s="17">
        <v>3</v>
      </c>
      <c r="M13" s="23" t="s">
        <v>13</v>
      </c>
      <c r="N13" s="24">
        <v>2.0499999999999998</v>
      </c>
      <c r="O13" s="25">
        <f>C12*N13</f>
        <v>2705.0159999999996</v>
      </c>
    </row>
    <row r="14" spans="1:17" ht="20.100000000000001" customHeight="1" x14ac:dyDescent="0.25">
      <c r="A14" s="23" t="s">
        <v>14</v>
      </c>
      <c r="B14" s="24">
        <v>1.1000000000000001</v>
      </c>
      <c r="C14" s="21">
        <f>C12*B14</f>
        <v>1451.4720000000002</v>
      </c>
      <c r="D14" s="17">
        <v>6</v>
      </c>
      <c r="E14" s="23" t="s">
        <v>14</v>
      </c>
      <c r="F14" s="22">
        <v>1.45</v>
      </c>
      <c r="G14" s="21">
        <f>C12*F14</f>
        <v>1913.3039999999999</v>
      </c>
      <c r="H14" s="17">
        <v>6</v>
      </c>
      <c r="I14" s="23" t="s">
        <v>14</v>
      </c>
      <c r="J14" s="24">
        <v>1.7</v>
      </c>
      <c r="K14" s="25">
        <f>C12*J14</f>
        <v>2243.1839999999997</v>
      </c>
      <c r="L14" s="17">
        <v>6</v>
      </c>
      <c r="M14" s="23" t="s">
        <v>14</v>
      </c>
      <c r="N14" s="24">
        <v>2.1</v>
      </c>
      <c r="O14" s="25">
        <f>C12*N14</f>
        <v>2770.9920000000002</v>
      </c>
      <c r="Q14" s="26"/>
    </row>
    <row r="15" spans="1:17" ht="20.100000000000001" customHeight="1" x14ac:dyDescent="0.25">
      <c r="A15" s="23" t="s">
        <v>15</v>
      </c>
      <c r="B15" s="24">
        <v>1.1499999999999999</v>
      </c>
      <c r="C15" s="21">
        <f>C12*B15</f>
        <v>1517.4479999999999</v>
      </c>
      <c r="D15" s="17">
        <v>9</v>
      </c>
      <c r="E15" s="23" t="s">
        <v>15</v>
      </c>
      <c r="F15" s="22">
        <v>1.5</v>
      </c>
      <c r="G15" s="21">
        <f>C12*F15</f>
        <v>1979.28</v>
      </c>
      <c r="H15" s="17">
        <v>9</v>
      </c>
      <c r="I15" s="23" t="s">
        <v>15</v>
      </c>
      <c r="J15" s="24">
        <v>1.75</v>
      </c>
      <c r="K15" s="25">
        <f>C12*J15</f>
        <v>2309.16</v>
      </c>
      <c r="L15" s="17">
        <v>9</v>
      </c>
      <c r="M15" s="23" t="s">
        <v>15</v>
      </c>
      <c r="N15" s="24">
        <v>2.15</v>
      </c>
      <c r="O15" s="25">
        <f>C12*N15</f>
        <v>2836.9679999999998</v>
      </c>
    </row>
    <row r="16" spans="1:17" ht="20.100000000000001" customHeight="1" x14ac:dyDescent="0.25">
      <c r="A16" s="23" t="s">
        <v>16</v>
      </c>
      <c r="B16" s="24">
        <v>1.2</v>
      </c>
      <c r="C16" s="21">
        <f>C12*B16</f>
        <v>1583.424</v>
      </c>
      <c r="D16" s="17">
        <v>12</v>
      </c>
      <c r="E16" s="23" t="s">
        <v>16</v>
      </c>
      <c r="F16" s="22">
        <v>1.55</v>
      </c>
      <c r="G16" s="21">
        <f>C12*F16</f>
        <v>2045.2560000000001</v>
      </c>
      <c r="H16" s="17">
        <v>12</v>
      </c>
      <c r="I16" s="27" t="s">
        <v>16</v>
      </c>
      <c r="J16" s="24">
        <v>1.8</v>
      </c>
      <c r="K16" s="25">
        <f>C12*J16</f>
        <v>2375.136</v>
      </c>
      <c r="L16" s="17">
        <v>12</v>
      </c>
      <c r="M16" s="23" t="s">
        <v>16</v>
      </c>
      <c r="N16" s="24">
        <v>2.2000000000000002</v>
      </c>
      <c r="O16" s="25">
        <f>C12*N16</f>
        <v>2902.9440000000004</v>
      </c>
    </row>
    <row r="17" spans="1:17" ht="20.100000000000001" customHeight="1" x14ac:dyDescent="0.25">
      <c r="A17" s="23" t="s">
        <v>17</v>
      </c>
      <c r="B17" s="24">
        <v>1.25</v>
      </c>
      <c r="C17" s="21">
        <f>C12*B17</f>
        <v>1649.4</v>
      </c>
      <c r="D17" s="17">
        <v>15</v>
      </c>
      <c r="E17" s="23" t="s">
        <v>17</v>
      </c>
      <c r="F17" s="22">
        <v>1.6</v>
      </c>
      <c r="G17" s="21">
        <f>C12*F17</f>
        <v>2111.232</v>
      </c>
      <c r="H17" s="17">
        <v>15</v>
      </c>
      <c r="I17" s="23" t="s">
        <v>17</v>
      </c>
      <c r="J17" s="24">
        <v>1.85</v>
      </c>
      <c r="K17" s="25">
        <f>C12*J17</f>
        <v>2441.1120000000001</v>
      </c>
      <c r="L17" s="17">
        <v>15</v>
      </c>
      <c r="M17" s="23" t="s">
        <v>17</v>
      </c>
      <c r="N17" s="24">
        <v>2.25</v>
      </c>
      <c r="O17" s="25">
        <f>C12*N17</f>
        <v>2968.92</v>
      </c>
    </row>
    <row r="18" spans="1:17" ht="20.100000000000001" customHeight="1" x14ac:dyDescent="0.25">
      <c r="A18" s="23" t="s">
        <v>18</v>
      </c>
      <c r="B18" s="24">
        <v>1.3</v>
      </c>
      <c r="C18" s="21">
        <f>C12*B18</f>
        <v>1715.376</v>
      </c>
      <c r="D18" s="17">
        <v>18</v>
      </c>
      <c r="E18" s="23" t="s">
        <v>18</v>
      </c>
      <c r="F18" s="22">
        <v>1.65</v>
      </c>
      <c r="G18" s="21">
        <f>C12*F18</f>
        <v>2177.2079999999996</v>
      </c>
      <c r="H18" s="17">
        <v>18</v>
      </c>
      <c r="I18" s="23" t="s">
        <v>18</v>
      </c>
      <c r="J18" s="24">
        <v>1.9</v>
      </c>
      <c r="K18" s="25">
        <f>C12*J18</f>
        <v>2507.0879999999997</v>
      </c>
      <c r="L18" s="17">
        <v>18</v>
      </c>
      <c r="M18" s="23" t="s">
        <v>18</v>
      </c>
      <c r="N18" s="24">
        <v>2.31</v>
      </c>
      <c r="O18" s="25">
        <f>C12*N18</f>
        <v>3048.0911999999998</v>
      </c>
      <c r="Q18" s="28"/>
    </row>
    <row r="19" spans="1:17" ht="20.100000000000001" customHeight="1" x14ac:dyDescent="0.25">
      <c r="A19" s="23" t="s">
        <v>19</v>
      </c>
      <c r="B19" s="24">
        <v>1.36</v>
      </c>
      <c r="C19" s="21">
        <f>C12*B19</f>
        <v>1794.5472000000002</v>
      </c>
      <c r="D19" s="17">
        <v>21</v>
      </c>
      <c r="E19" s="23" t="s">
        <v>19</v>
      </c>
      <c r="F19" s="22">
        <v>1.71</v>
      </c>
      <c r="G19" s="21">
        <f>C12*F19</f>
        <v>2256.3791999999999</v>
      </c>
      <c r="H19" s="17">
        <v>21</v>
      </c>
      <c r="I19" s="23" t="s">
        <v>19</v>
      </c>
      <c r="J19" s="24">
        <v>1.96</v>
      </c>
      <c r="K19" s="25">
        <f>C12*J19</f>
        <v>2586.2592</v>
      </c>
      <c r="L19" s="17">
        <v>21</v>
      </c>
      <c r="M19" s="23" t="s">
        <v>19</v>
      </c>
      <c r="N19" s="24">
        <v>2.37</v>
      </c>
      <c r="O19" s="25">
        <f>C12*N19</f>
        <v>3127.2624000000001</v>
      </c>
    </row>
    <row r="20" spans="1:17" ht="20.100000000000001" customHeight="1" x14ac:dyDescent="0.25">
      <c r="A20" s="23" t="s">
        <v>20</v>
      </c>
      <c r="B20" s="24">
        <v>1.43</v>
      </c>
      <c r="C20" s="21">
        <f>C12*B20</f>
        <v>1886.9135999999999</v>
      </c>
      <c r="D20" s="17">
        <v>24</v>
      </c>
      <c r="E20" s="23" t="s">
        <v>20</v>
      </c>
      <c r="F20" s="22">
        <v>1.78</v>
      </c>
      <c r="G20" s="21">
        <f>C12*F20</f>
        <v>2348.7456000000002</v>
      </c>
      <c r="H20" s="17">
        <v>24</v>
      </c>
      <c r="I20" s="23" t="s">
        <v>20</v>
      </c>
      <c r="J20" s="24">
        <v>2.0299999999999998</v>
      </c>
      <c r="K20" s="25">
        <f>C12*J20</f>
        <v>2678.6255999999998</v>
      </c>
      <c r="L20" s="17">
        <v>24</v>
      </c>
      <c r="M20" s="23" t="s">
        <v>20</v>
      </c>
      <c r="N20" s="24">
        <v>2.4300000000000002</v>
      </c>
      <c r="O20" s="25">
        <f>C12*N20</f>
        <v>3206.4336000000003</v>
      </c>
      <c r="Q20" s="26"/>
    </row>
    <row r="21" spans="1:17" ht="20.100000000000001" customHeight="1" thickBot="1" x14ac:dyDescent="0.3">
      <c r="A21" s="29" t="s">
        <v>21</v>
      </c>
      <c r="B21" s="30">
        <v>1.5</v>
      </c>
      <c r="C21" s="31">
        <f>C12*B21</f>
        <v>1979.28</v>
      </c>
      <c r="D21" s="17">
        <v>27</v>
      </c>
      <c r="E21" s="29" t="s">
        <v>21</v>
      </c>
      <c r="F21" s="32">
        <v>1.85</v>
      </c>
      <c r="G21" s="31">
        <f>C12*F21</f>
        <v>2441.1120000000001</v>
      </c>
      <c r="H21" s="17">
        <v>27</v>
      </c>
      <c r="I21" s="33" t="s">
        <v>21</v>
      </c>
      <c r="J21" s="30">
        <v>2.1</v>
      </c>
      <c r="K21" s="34">
        <f>C12*J21</f>
        <v>2770.9920000000002</v>
      </c>
      <c r="L21" s="17">
        <v>27</v>
      </c>
      <c r="M21" s="29" t="s">
        <v>21</v>
      </c>
      <c r="N21" s="30">
        <v>2.5</v>
      </c>
      <c r="O21" s="34">
        <f>C12*N21</f>
        <v>3298.8</v>
      </c>
    </row>
    <row r="22" spans="1:17" x14ac:dyDescent="0.25">
      <c r="A22" s="78">
        <v>401</v>
      </c>
      <c r="B22" s="79"/>
      <c r="C22" s="79"/>
      <c r="D22" s="5"/>
      <c r="E22" s="79">
        <v>402</v>
      </c>
      <c r="F22" s="79"/>
      <c r="G22" s="79"/>
      <c r="H22" s="5"/>
      <c r="I22" s="79">
        <v>403</v>
      </c>
      <c r="J22" s="79"/>
      <c r="K22" s="79"/>
      <c r="L22" s="5"/>
      <c r="M22" s="79">
        <v>404</v>
      </c>
      <c r="N22" s="79"/>
      <c r="O22" s="80"/>
    </row>
    <row r="23" spans="1:17" x14ac:dyDescent="0.25">
      <c r="A23" s="66" t="s">
        <v>22</v>
      </c>
      <c r="B23" s="67"/>
      <c r="C23" s="67"/>
      <c r="D23" s="1"/>
      <c r="E23" s="67" t="s">
        <v>23</v>
      </c>
      <c r="F23" s="67"/>
      <c r="G23" s="67"/>
      <c r="H23" s="1"/>
      <c r="I23" s="67" t="s">
        <v>24</v>
      </c>
      <c r="J23" s="67"/>
      <c r="K23" s="67"/>
      <c r="L23" s="1"/>
      <c r="M23" s="67" t="s">
        <v>25</v>
      </c>
      <c r="N23" s="67"/>
      <c r="O23" s="68"/>
    </row>
    <row r="24" spans="1:17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5"/>
    </row>
    <row r="25" spans="1:17" ht="15" customHeight="1" x14ac:dyDescent="0.25">
      <c r="A25" s="59" t="s">
        <v>27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</row>
    <row r="26" spans="1:17" ht="17.25" customHeight="1" x14ac:dyDescent="0.25">
      <c r="A26" s="61" t="s">
        <v>28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</row>
  </sheetData>
  <mergeCells count="19">
    <mergeCell ref="A26:O26"/>
    <mergeCell ref="A8:O8"/>
    <mergeCell ref="A23:C23"/>
    <mergeCell ref="E23:G23"/>
    <mergeCell ref="I23:K23"/>
    <mergeCell ref="M23:O23"/>
    <mergeCell ref="A10:C10"/>
    <mergeCell ref="E10:G10"/>
    <mergeCell ref="I10:K10"/>
    <mergeCell ref="M10:O10"/>
    <mergeCell ref="A22:C22"/>
    <mergeCell ref="E22:G22"/>
    <mergeCell ref="I22:K22"/>
    <mergeCell ref="M22:O22"/>
    <mergeCell ref="A3:O3"/>
    <mergeCell ref="A4:O4"/>
    <mergeCell ref="A5:O5"/>
    <mergeCell ref="A6:O6"/>
    <mergeCell ref="A25:O25"/>
  </mergeCells>
  <pageMargins left="0.511811024" right="0.511811024" top="0.78740157499999996" bottom="0.78740157499999996" header="0.31496062000000002" footer="0.31496062000000002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workbookViewId="0">
      <selection activeCell="O17" sqref="O17"/>
    </sheetView>
  </sheetViews>
  <sheetFormatPr defaultRowHeight="15" x14ac:dyDescent="0.25"/>
  <sheetData>
    <row r="1" spans="1:15" ht="20.25" x14ac:dyDescent="0.3">
      <c r="A1" s="98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99"/>
    </row>
    <row r="2" spans="1:15" ht="25.5" x14ac:dyDescent="0.25">
      <c r="A2" s="100" t="s">
        <v>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101"/>
    </row>
    <row r="3" spans="1:15" ht="18" thickBot="1" x14ac:dyDescent="0.3">
      <c r="A3" s="39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41"/>
    </row>
    <row r="4" spans="1:15" ht="15.75" thickBot="1" x14ac:dyDescent="0.3">
      <c r="A4" s="102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03"/>
    </row>
    <row r="5" spans="1:15" ht="15.75" thickBot="1" x14ac:dyDescent="0.3">
      <c r="A5" s="3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40"/>
    </row>
    <row r="6" spans="1:15" ht="15.75" thickBot="1" x14ac:dyDescent="0.3">
      <c r="A6" s="91" t="s">
        <v>4</v>
      </c>
      <c r="B6" s="70"/>
      <c r="C6" s="71"/>
      <c r="D6" s="5"/>
      <c r="E6" s="72" t="s">
        <v>5</v>
      </c>
      <c r="F6" s="73"/>
      <c r="G6" s="74"/>
      <c r="H6" s="6"/>
      <c r="I6" s="69" t="s">
        <v>6</v>
      </c>
      <c r="J6" s="70"/>
      <c r="K6" s="71"/>
      <c r="L6" s="6"/>
      <c r="M6" s="75" t="s">
        <v>7</v>
      </c>
      <c r="N6" s="76"/>
      <c r="O6" s="92"/>
    </row>
    <row r="7" spans="1:15" ht="15.75" thickBot="1" x14ac:dyDescent="0.3">
      <c r="A7" s="8" t="s">
        <v>8</v>
      </c>
      <c r="B7" s="8" t="s">
        <v>9</v>
      </c>
      <c r="C7" s="9" t="s">
        <v>10</v>
      </c>
      <c r="D7" s="10" t="s">
        <v>11</v>
      </c>
      <c r="E7" s="7" t="s">
        <v>8</v>
      </c>
      <c r="F7" s="8" t="s">
        <v>9</v>
      </c>
      <c r="G7" s="9" t="s">
        <v>10</v>
      </c>
      <c r="H7" s="10" t="s">
        <v>11</v>
      </c>
      <c r="I7" s="11" t="s">
        <v>8</v>
      </c>
      <c r="J7" s="12" t="s">
        <v>9</v>
      </c>
      <c r="K7" s="13" t="s">
        <v>10</v>
      </c>
      <c r="L7" s="10" t="s">
        <v>11</v>
      </c>
      <c r="M7" s="11" t="s">
        <v>8</v>
      </c>
      <c r="N7" s="12" t="s">
        <v>9</v>
      </c>
      <c r="O7" s="42" t="s">
        <v>10</v>
      </c>
    </row>
    <row r="8" spans="1:15" x14ac:dyDescent="0.25">
      <c r="A8" s="43" t="s">
        <v>12</v>
      </c>
      <c r="B8" s="15">
        <v>1</v>
      </c>
      <c r="C8" s="16">
        <v>2074.87</v>
      </c>
      <c r="D8" s="17">
        <v>0</v>
      </c>
      <c r="E8" s="14" t="s">
        <v>12</v>
      </c>
      <c r="F8" s="18">
        <v>1.35</v>
      </c>
      <c r="G8" s="16">
        <f>C8*F8</f>
        <v>2801.0745000000002</v>
      </c>
      <c r="H8" s="17">
        <v>0</v>
      </c>
      <c r="I8" s="14" t="s">
        <v>12</v>
      </c>
      <c r="J8" s="15">
        <v>1.6</v>
      </c>
      <c r="K8" s="16">
        <f>C8*J8</f>
        <v>3319.7919999999999</v>
      </c>
      <c r="L8" s="17">
        <v>0</v>
      </c>
      <c r="M8" s="14" t="s">
        <v>12</v>
      </c>
      <c r="N8" s="15">
        <v>2</v>
      </c>
      <c r="O8" s="44">
        <f>C8*N8</f>
        <v>4149.74</v>
      </c>
    </row>
    <row r="9" spans="1:15" x14ac:dyDescent="0.25">
      <c r="A9" s="45" t="s">
        <v>13</v>
      </c>
      <c r="B9" s="20">
        <v>1.05</v>
      </c>
      <c r="C9" s="21">
        <f>C8*B9</f>
        <v>2178.6134999999999</v>
      </c>
      <c r="D9" s="17">
        <v>3</v>
      </c>
      <c r="E9" s="19" t="s">
        <v>13</v>
      </c>
      <c r="F9" s="22">
        <v>1.4</v>
      </c>
      <c r="G9" s="21">
        <f>C8*F9</f>
        <v>2904.8179999999998</v>
      </c>
      <c r="H9" s="17">
        <v>3</v>
      </c>
      <c r="I9" s="23" t="s">
        <v>13</v>
      </c>
      <c r="J9" s="24">
        <v>1.65</v>
      </c>
      <c r="K9" s="25">
        <f>C8*J9</f>
        <v>3423.5354999999995</v>
      </c>
      <c r="L9" s="17">
        <v>3</v>
      </c>
      <c r="M9" s="23" t="s">
        <v>13</v>
      </c>
      <c r="N9" s="24">
        <v>2.0499999999999998</v>
      </c>
      <c r="O9" s="46">
        <f>C8*N9</f>
        <v>4253.4834999999994</v>
      </c>
    </row>
    <row r="10" spans="1:15" x14ac:dyDescent="0.25">
      <c r="A10" s="47" t="s">
        <v>14</v>
      </c>
      <c r="B10" s="24">
        <v>1.1000000000000001</v>
      </c>
      <c r="C10" s="21">
        <f>C8*B10</f>
        <v>2282.357</v>
      </c>
      <c r="D10" s="17">
        <v>6</v>
      </c>
      <c r="E10" s="23" t="s">
        <v>14</v>
      </c>
      <c r="F10" s="22">
        <v>1.45</v>
      </c>
      <c r="G10" s="21">
        <f>C8*F10</f>
        <v>3008.5614999999998</v>
      </c>
      <c r="H10" s="17">
        <v>6</v>
      </c>
      <c r="I10" s="23" t="s">
        <v>14</v>
      </c>
      <c r="J10" s="24">
        <v>1.7</v>
      </c>
      <c r="K10" s="25">
        <f>C8*J10</f>
        <v>3527.2789999999995</v>
      </c>
      <c r="L10" s="17">
        <v>6</v>
      </c>
      <c r="M10" s="23" t="s">
        <v>14</v>
      </c>
      <c r="N10" s="24">
        <v>2.1</v>
      </c>
      <c r="O10" s="46">
        <f>C8*N10</f>
        <v>4357.2269999999999</v>
      </c>
    </row>
    <row r="11" spans="1:15" x14ac:dyDescent="0.25">
      <c r="A11" s="47" t="s">
        <v>15</v>
      </c>
      <c r="B11" s="24">
        <v>1.1499999999999999</v>
      </c>
      <c r="C11" s="21">
        <f>C8*B11</f>
        <v>2386.1004999999996</v>
      </c>
      <c r="D11" s="17">
        <v>9</v>
      </c>
      <c r="E11" s="23" t="s">
        <v>15</v>
      </c>
      <c r="F11" s="22">
        <v>1.5</v>
      </c>
      <c r="G11" s="21">
        <f>C8*F11</f>
        <v>3112.3049999999998</v>
      </c>
      <c r="H11" s="17">
        <v>9</v>
      </c>
      <c r="I11" s="23" t="s">
        <v>15</v>
      </c>
      <c r="J11" s="24">
        <v>1.75</v>
      </c>
      <c r="K11" s="25">
        <f>C8*J11</f>
        <v>3631.0225</v>
      </c>
      <c r="L11" s="17">
        <v>9</v>
      </c>
      <c r="M11" s="23" t="s">
        <v>15</v>
      </c>
      <c r="N11" s="24">
        <v>2.15</v>
      </c>
      <c r="O11" s="46">
        <f>C8*N11</f>
        <v>4460.9704999999994</v>
      </c>
    </row>
    <row r="12" spans="1:15" x14ac:dyDescent="0.25">
      <c r="A12" s="47" t="s">
        <v>16</v>
      </c>
      <c r="B12" s="24">
        <v>1.2</v>
      </c>
      <c r="C12" s="21">
        <f>C8*B12</f>
        <v>2489.8439999999996</v>
      </c>
      <c r="D12" s="17">
        <v>12</v>
      </c>
      <c r="E12" s="23" t="s">
        <v>16</v>
      </c>
      <c r="F12" s="22">
        <v>1.55</v>
      </c>
      <c r="G12" s="21">
        <f>C8*F12</f>
        <v>3216.0484999999999</v>
      </c>
      <c r="H12" s="17">
        <v>12</v>
      </c>
      <c r="I12" s="27" t="s">
        <v>16</v>
      </c>
      <c r="J12" s="24">
        <v>1.8</v>
      </c>
      <c r="K12" s="25">
        <f>C8*J12</f>
        <v>3734.7660000000001</v>
      </c>
      <c r="L12" s="17">
        <v>12</v>
      </c>
      <c r="M12" s="23" t="s">
        <v>16</v>
      </c>
      <c r="N12" s="24">
        <v>2.2000000000000002</v>
      </c>
      <c r="O12" s="46">
        <f>C8*N12</f>
        <v>4564.7139999999999</v>
      </c>
    </row>
    <row r="13" spans="1:15" x14ac:dyDescent="0.25">
      <c r="A13" s="47" t="s">
        <v>17</v>
      </c>
      <c r="B13" s="24">
        <v>1.25</v>
      </c>
      <c r="C13" s="21">
        <f>C8*B13</f>
        <v>2593.5874999999996</v>
      </c>
      <c r="D13" s="17">
        <v>15</v>
      </c>
      <c r="E13" s="23" t="s">
        <v>17</v>
      </c>
      <c r="F13" s="22">
        <v>1.6</v>
      </c>
      <c r="G13" s="21">
        <f>C8*F13</f>
        <v>3319.7919999999999</v>
      </c>
      <c r="H13" s="17">
        <v>15</v>
      </c>
      <c r="I13" s="23" t="s">
        <v>17</v>
      </c>
      <c r="J13" s="24">
        <v>1.85</v>
      </c>
      <c r="K13" s="25">
        <f>C8*J13</f>
        <v>3838.5095000000001</v>
      </c>
      <c r="L13" s="17">
        <v>15</v>
      </c>
      <c r="M13" s="23" t="s">
        <v>17</v>
      </c>
      <c r="N13" s="24">
        <v>2.25</v>
      </c>
      <c r="O13" s="46">
        <f>C8*N13</f>
        <v>4668.4574999999995</v>
      </c>
    </row>
    <row r="14" spans="1:15" x14ac:dyDescent="0.25">
      <c r="A14" s="47" t="s">
        <v>18</v>
      </c>
      <c r="B14" s="24">
        <v>1.3</v>
      </c>
      <c r="C14" s="21">
        <f>C8*B14</f>
        <v>2697.3310000000001</v>
      </c>
      <c r="D14" s="17">
        <v>18</v>
      </c>
      <c r="E14" s="23" t="s">
        <v>18</v>
      </c>
      <c r="F14" s="22">
        <v>1.65</v>
      </c>
      <c r="G14" s="21">
        <f>C8*F14</f>
        <v>3423.5354999999995</v>
      </c>
      <c r="H14" s="17">
        <v>18</v>
      </c>
      <c r="I14" s="23" t="s">
        <v>18</v>
      </c>
      <c r="J14" s="24">
        <v>1.9</v>
      </c>
      <c r="K14" s="25">
        <f>C8*J14</f>
        <v>3942.2529999999997</v>
      </c>
      <c r="L14" s="17">
        <v>18</v>
      </c>
      <c r="M14" s="23" t="s">
        <v>18</v>
      </c>
      <c r="N14" s="24">
        <v>2.31</v>
      </c>
      <c r="O14" s="46">
        <f>C8*N14</f>
        <v>4792.9497000000001</v>
      </c>
    </row>
    <row r="15" spans="1:15" x14ac:dyDescent="0.25">
      <c r="A15" s="47" t="s">
        <v>19</v>
      </c>
      <c r="B15" s="24">
        <v>1.36</v>
      </c>
      <c r="C15" s="21">
        <f>C8*B15</f>
        <v>2821.8232000000003</v>
      </c>
      <c r="D15" s="17">
        <v>21</v>
      </c>
      <c r="E15" s="23" t="s">
        <v>19</v>
      </c>
      <c r="F15" s="22">
        <v>1.71</v>
      </c>
      <c r="G15" s="21">
        <f>C8*F15</f>
        <v>3548.0276999999996</v>
      </c>
      <c r="H15" s="17">
        <v>21</v>
      </c>
      <c r="I15" s="23" t="s">
        <v>19</v>
      </c>
      <c r="J15" s="24">
        <v>1.96</v>
      </c>
      <c r="K15" s="25">
        <f>C8*J15</f>
        <v>4066.7451999999998</v>
      </c>
      <c r="L15" s="17">
        <v>21</v>
      </c>
      <c r="M15" s="23" t="s">
        <v>19</v>
      </c>
      <c r="N15" s="24">
        <v>2.37</v>
      </c>
      <c r="O15" s="46">
        <f>C8*N15</f>
        <v>4917.4418999999998</v>
      </c>
    </row>
    <row r="16" spans="1:15" x14ac:dyDescent="0.25">
      <c r="A16" s="47" t="s">
        <v>20</v>
      </c>
      <c r="B16" s="24">
        <v>1.43</v>
      </c>
      <c r="C16" s="21">
        <f>C8*B16</f>
        <v>2967.0640999999996</v>
      </c>
      <c r="D16" s="17">
        <v>24</v>
      </c>
      <c r="E16" s="23" t="s">
        <v>20</v>
      </c>
      <c r="F16" s="22">
        <v>1.78</v>
      </c>
      <c r="G16" s="21">
        <f>C8*F16</f>
        <v>3693.2685999999999</v>
      </c>
      <c r="H16" s="17">
        <v>24</v>
      </c>
      <c r="I16" s="23" t="s">
        <v>20</v>
      </c>
      <c r="J16" s="24">
        <v>2.0299999999999998</v>
      </c>
      <c r="K16" s="25">
        <f>C8*J16</f>
        <v>4211.9860999999992</v>
      </c>
      <c r="L16" s="17">
        <v>24</v>
      </c>
      <c r="M16" s="23" t="s">
        <v>20</v>
      </c>
      <c r="N16" s="24">
        <v>2.4300000000000002</v>
      </c>
      <c r="O16" s="46">
        <f>C8*N16</f>
        <v>5041.9341000000004</v>
      </c>
    </row>
    <row r="17" spans="1:15" ht="15.75" thickBot="1" x14ac:dyDescent="0.3">
      <c r="A17" s="48" t="s">
        <v>21</v>
      </c>
      <c r="B17" s="30">
        <v>1.5</v>
      </c>
      <c r="C17" s="31">
        <f>C8*B17</f>
        <v>3112.3049999999998</v>
      </c>
      <c r="D17" s="17">
        <v>27</v>
      </c>
      <c r="E17" s="29" t="s">
        <v>21</v>
      </c>
      <c r="F17" s="32">
        <v>1.85</v>
      </c>
      <c r="G17" s="31">
        <f>C8*F17</f>
        <v>3838.5095000000001</v>
      </c>
      <c r="H17" s="17">
        <v>27</v>
      </c>
      <c r="I17" s="33" t="s">
        <v>21</v>
      </c>
      <c r="J17" s="30">
        <v>2.1</v>
      </c>
      <c r="K17" s="34">
        <f>C8*J17</f>
        <v>4357.2269999999999</v>
      </c>
      <c r="L17" s="17">
        <v>27</v>
      </c>
      <c r="M17" s="29" t="s">
        <v>21</v>
      </c>
      <c r="N17" s="30">
        <v>2.5</v>
      </c>
      <c r="O17" s="49">
        <f>C8*N17</f>
        <v>5187.1749999999993</v>
      </c>
    </row>
    <row r="18" spans="1:15" x14ac:dyDescent="0.25">
      <c r="A18" s="78">
        <v>401</v>
      </c>
      <c r="B18" s="79"/>
      <c r="C18" s="80"/>
      <c r="D18" s="5"/>
      <c r="E18" s="78">
        <v>402</v>
      </c>
      <c r="F18" s="79"/>
      <c r="G18" s="80"/>
      <c r="H18" s="5"/>
      <c r="I18" s="78">
        <v>403</v>
      </c>
      <c r="J18" s="79"/>
      <c r="K18" s="80"/>
      <c r="L18" s="5"/>
      <c r="M18" s="78">
        <v>404</v>
      </c>
      <c r="N18" s="79"/>
      <c r="O18" s="80"/>
    </row>
    <row r="19" spans="1:15" ht="15.75" thickBot="1" x14ac:dyDescent="0.3">
      <c r="A19" s="107" t="s">
        <v>22</v>
      </c>
      <c r="B19" s="108"/>
      <c r="C19" s="109"/>
      <c r="D19" s="1"/>
      <c r="E19" s="107" t="s">
        <v>23</v>
      </c>
      <c r="F19" s="108"/>
      <c r="G19" s="109"/>
      <c r="H19" s="1"/>
      <c r="I19" s="107" t="s">
        <v>24</v>
      </c>
      <c r="J19" s="108"/>
      <c r="K19" s="109"/>
      <c r="L19" s="1"/>
      <c r="M19" s="107" t="s">
        <v>25</v>
      </c>
      <c r="N19" s="108"/>
      <c r="O19" s="109"/>
    </row>
    <row r="20" spans="1:15" ht="15.75" thickBot="1" x14ac:dyDescent="0.3">
      <c r="A20" s="3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0"/>
    </row>
    <row r="21" spans="1:15" ht="15.75" thickBot="1" x14ac:dyDescent="0.3">
      <c r="A21" s="52" t="s">
        <v>43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</sheetData>
  <mergeCells count="15">
    <mergeCell ref="A1:O1"/>
    <mergeCell ref="A2:O2"/>
    <mergeCell ref="A4:O4"/>
    <mergeCell ref="A6:C6"/>
    <mergeCell ref="E6:G6"/>
    <mergeCell ref="I6:K6"/>
    <mergeCell ref="M6:O6"/>
    <mergeCell ref="A18:C18"/>
    <mergeCell ref="E18:G18"/>
    <mergeCell ref="I18:K18"/>
    <mergeCell ref="M18:O18"/>
    <mergeCell ref="A19:C19"/>
    <mergeCell ref="E19:G19"/>
    <mergeCell ref="I19:K19"/>
    <mergeCell ref="M19:O19"/>
  </mergeCells>
  <pageMargins left="0.511811024" right="0.511811024" top="0.78740157499999996" bottom="0.78740157499999996" header="0.31496062000000002" footer="0.31496062000000002"/>
  <pageSetup paperSize="9" scale="9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6"/>
  <sheetViews>
    <sheetView workbookViewId="0">
      <selection sqref="A1:O26"/>
    </sheetView>
  </sheetViews>
  <sheetFormatPr defaultRowHeight="15" x14ac:dyDescent="0.25"/>
  <sheetData>
    <row r="3" spans="1:15" ht="25.5" x14ac:dyDescent="0.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x14ac:dyDescent="0.25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20.25" x14ac:dyDescent="0.3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25.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8" thickBot="1" x14ac:dyDescent="0.3">
      <c r="A7" s="1"/>
      <c r="B7" s="1"/>
      <c r="C7" s="1"/>
      <c r="L7" s="2"/>
      <c r="M7" s="2"/>
      <c r="N7" s="2"/>
      <c r="O7" s="3"/>
    </row>
    <row r="8" spans="1:15" ht="15.75" thickBot="1" x14ac:dyDescent="0.3">
      <c r="A8" s="63" t="s">
        <v>26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</row>
    <row r="9" spans="1:15" ht="15.75" thickBot="1" x14ac:dyDescent="0.3"/>
    <row r="10" spans="1:15" ht="15.75" thickBot="1" x14ac:dyDescent="0.3">
      <c r="A10" s="69" t="s">
        <v>4</v>
      </c>
      <c r="B10" s="70"/>
      <c r="C10" s="71"/>
      <c r="D10" s="5"/>
      <c r="E10" s="72" t="s">
        <v>5</v>
      </c>
      <c r="F10" s="73"/>
      <c r="G10" s="74"/>
      <c r="H10" s="6"/>
      <c r="I10" s="69" t="s">
        <v>6</v>
      </c>
      <c r="J10" s="70"/>
      <c r="K10" s="71"/>
      <c r="L10" s="6"/>
      <c r="M10" s="75" t="s">
        <v>7</v>
      </c>
      <c r="N10" s="76"/>
      <c r="O10" s="77"/>
    </row>
    <row r="11" spans="1:15" ht="15.75" thickBot="1" x14ac:dyDescent="0.3">
      <c r="A11" s="7" t="s">
        <v>8</v>
      </c>
      <c r="B11" s="8" t="s">
        <v>9</v>
      </c>
      <c r="C11" s="9" t="s">
        <v>10</v>
      </c>
      <c r="D11" s="10" t="s">
        <v>11</v>
      </c>
      <c r="E11" s="7" t="s">
        <v>8</v>
      </c>
      <c r="F11" s="8" t="s">
        <v>9</v>
      </c>
      <c r="G11" s="9" t="s">
        <v>10</v>
      </c>
      <c r="H11" s="10" t="s">
        <v>11</v>
      </c>
      <c r="I11" s="11" t="s">
        <v>8</v>
      </c>
      <c r="J11" s="12" t="s">
        <v>9</v>
      </c>
      <c r="K11" s="13" t="s">
        <v>10</v>
      </c>
      <c r="L11" s="10" t="s">
        <v>11</v>
      </c>
      <c r="M11" s="11" t="s">
        <v>8</v>
      </c>
      <c r="N11" s="12" t="s">
        <v>9</v>
      </c>
      <c r="O11" s="13" t="s">
        <v>10</v>
      </c>
    </row>
    <row r="12" spans="1:15" x14ac:dyDescent="0.25">
      <c r="A12" s="14" t="s">
        <v>12</v>
      </c>
      <c r="B12" s="15">
        <v>1</v>
      </c>
      <c r="C12" s="16">
        <v>1347.1</v>
      </c>
      <c r="D12" s="17">
        <v>0</v>
      </c>
      <c r="E12" s="14" t="s">
        <v>12</v>
      </c>
      <c r="F12" s="18">
        <v>1.35</v>
      </c>
      <c r="G12" s="16">
        <f>C12*F12</f>
        <v>1818.585</v>
      </c>
      <c r="H12" s="17">
        <v>0</v>
      </c>
      <c r="I12" s="14" t="s">
        <v>12</v>
      </c>
      <c r="J12" s="15">
        <v>1.6</v>
      </c>
      <c r="K12" s="16">
        <f>C12*J12</f>
        <v>2155.36</v>
      </c>
      <c r="L12" s="17">
        <v>0</v>
      </c>
      <c r="M12" s="14" t="s">
        <v>12</v>
      </c>
      <c r="N12" s="15">
        <v>2</v>
      </c>
      <c r="O12" s="16">
        <f>C12*N12</f>
        <v>2694.2</v>
      </c>
    </row>
    <row r="13" spans="1:15" x14ac:dyDescent="0.25">
      <c r="A13" s="19" t="s">
        <v>13</v>
      </c>
      <c r="B13" s="20">
        <v>1.05</v>
      </c>
      <c r="C13" s="21">
        <f>C12*B13</f>
        <v>1414.4549999999999</v>
      </c>
      <c r="D13" s="17">
        <v>3</v>
      </c>
      <c r="E13" s="19" t="s">
        <v>13</v>
      </c>
      <c r="F13" s="22">
        <v>1.4</v>
      </c>
      <c r="G13" s="21">
        <f>C12*F13</f>
        <v>1885.9399999999998</v>
      </c>
      <c r="H13" s="17">
        <v>3</v>
      </c>
      <c r="I13" s="23" t="s">
        <v>13</v>
      </c>
      <c r="J13" s="24">
        <v>1.65</v>
      </c>
      <c r="K13" s="25">
        <f>C12*J13</f>
        <v>2222.7149999999997</v>
      </c>
      <c r="L13" s="17">
        <v>3</v>
      </c>
      <c r="M13" s="23" t="s">
        <v>13</v>
      </c>
      <c r="N13" s="24">
        <v>2.0499999999999998</v>
      </c>
      <c r="O13" s="25">
        <f>C12*N13</f>
        <v>2761.5549999999994</v>
      </c>
    </row>
    <row r="14" spans="1:15" x14ac:dyDescent="0.25">
      <c r="A14" s="23" t="s">
        <v>14</v>
      </c>
      <c r="B14" s="24">
        <v>1.1000000000000001</v>
      </c>
      <c r="C14" s="21">
        <f>C12*B14</f>
        <v>1481.81</v>
      </c>
      <c r="D14" s="17">
        <v>6</v>
      </c>
      <c r="E14" s="23" t="s">
        <v>14</v>
      </c>
      <c r="F14" s="22">
        <v>1.45</v>
      </c>
      <c r="G14" s="21">
        <f>C12*F14</f>
        <v>1953.2949999999998</v>
      </c>
      <c r="H14" s="17">
        <v>6</v>
      </c>
      <c r="I14" s="23" t="s">
        <v>14</v>
      </c>
      <c r="J14" s="24">
        <v>1.7</v>
      </c>
      <c r="K14" s="25">
        <f>C12*J14</f>
        <v>2290.0699999999997</v>
      </c>
      <c r="L14" s="17">
        <v>6</v>
      </c>
      <c r="M14" s="23" t="s">
        <v>14</v>
      </c>
      <c r="N14" s="24">
        <v>2.1</v>
      </c>
      <c r="O14" s="25">
        <f>C12*N14</f>
        <v>2828.91</v>
      </c>
    </row>
    <row r="15" spans="1:15" x14ac:dyDescent="0.25">
      <c r="A15" s="23" t="s">
        <v>15</v>
      </c>
      <c r="B15" s="24">
        <v>1.1499999999999999</v>
      </c>
      <c r="C15" s="21">
        <f>C12*B15</f>
        <v>1549.1649999999997</v>
      </c>
      <c r="D15" s="17">
        <v>9</v>
      </c>
      <c r="E15" s="23" t="s">
        <v>15</v>
      </c>
      <c r="F15" s="22">
        <v>1.5</v>
      </c>
      <c r="G15" s="21">
        <f>C12*F15</f>
        <v>2020.6499999999999</v>
      </c>
      <c r="H15" s="17">
        <v>9</v>
      </c>
      <c r="I15" s="23" t="s">
        <v>15</v>
      </c>
      <c r="J15" s="24">
        <v>1.75</v>
      </c>
      <c r="K15" s="25">
        <f>C12*J15</f>
        <v>2357.4249999999997</v>
      </c>
      <c r="L15" s="17">
        <v>9</v>
      </c>
      <c r="M15" s="23" t="s">
        <v>15</v>
      </c>
      <c r="N15" s="24">
        <v>2.15</v>
      </c>
      <c r="O15" s="25">
        <f>C12*N15</f>
        <v>2896.2649999999999</v>
      </c>
    </row>
    <row r="16" spans="1:15" x14ac:dyDescent="0.25">
      <c r="A16" s="23" t="s">
        <v>16</v>
      </c>
      <c r="B16" s="24">
        <v>1.2</v>
      </c>
      <c r="C16" s="21">
        <f>C12*B16</f>
        <v>1616.5199999999998</v>
      </c>
      <c r="D16" s="17">
        <v>12</v>
      </c>
      <c r="E16" s="23" t="s">
        <v>16</v>
      </c>
      <c r="F16" s="22">
        <v>1.55</v>
      </c>
      <c r="G16" s="21">
        <f>C12*F16</f>
        <v>2088.0050000000001</v>
      </c>
      <c r="H16" s="17">
        <v>12</v>
      </c>
      <c r="I16" s="27" t="s">
        <v>16</v>
      </c>
      <c r="J16" s="24">
        <v>1.8</v>
      </c>
      <c r="K16" s="25">
        <f>C12*J16</f>
        <v>2424.7799999999997</v>
      </c>
      <c r="L16" s="17">
        <v>12</v>
      </c>
      <c r="M16" s="23" t="s">
        <v>16</v>
      </c>
      <c r="N16" s="24">
        <v>2.2000000000000002</v>
      </c>
      <c r="O16" s="25">
        <f>C12*N16</f>
        <v>2963.62</v>
      </c>
    </row>
    <row r="17" spans="1:15" x14ac:dyDescent="0.25">
      <c r="A17" s="23" t="s">
        <v>17</v>
      </c>
      <c r="B17" s="24">
        <v>1.25</v>
      </c>
      <c r="C17" s="21">
        <f>C12*B17</f>
        <v>1683.875</v>
      </c>
      <c r="D17" s="17">
        <v>15</v>
      </c>
      <c r="E17" s="23" t="s">
        <v>17</v>
      </c>
      <c r="F17" s="22">
        <v>1.6</v>
      </c>
      <c r="G17" s="21">
        <f>C12*F17</f>
        <v>2155.36</v>
      </c>
      <c r="H17" s="17">
        <v>15</v>
      </c>
      <c r="I17" s="23" t="s">
        <v>17</v>
      </c>
      <c r="J17" s="24">
        <v>1.85</v>
      </c>
      <c r="K17" s="25">
        <f>C12*J17</f>
        <v>2492.1349999999998</v>
      </c>
      <c r="L17" s="17">
        <v>15</v>
      </c>
      <c r="M17" s="23" t="s">
        <v>17</v>
      </c>
      <c r="N17" s="24">
        <v>2.25</v>
      </c>
      <c r="O17" s="25">
        <f>C12*N17</f>
        <v>3030.9749999999999</v>
      </c>
    </row>
    <row r="18" spans="1:15" x14ac:dyDescent="0.25">
      <c r="A18" s="23" t="s">
        <v>18</v>
      </c>
      <c r="B18" s="24">
        <v>1.3</v>
      </c>
      <c r="C18" s="21">
        <f>C12*B18</f>
        <v>1751.23</v>
      </c>
      <c r="D18" s="17">
        <v>18</v>
      </c>
      <c r="E18" s="23" t="s">
        <v>18</v>
      </c>
      <c r="F18" s="22">
        <v>1.65</v>
      </c>
      <c r="G18" s="21">
        <f>C12*F18</f>
        <v>2222.7149999999997</v>
      </c>
      <c r="H18" s="17">
        <v>18</v>
      </c>
      <c r="I18" s="23" t="s">
        <v>18</v>
      </c>
      <c r="J18" s="24">
        <v>1.9</v>
      </c>
      <c r="K18" s="25">
        <f>C12*J18</f>
        <v>2559.4899999999998</v>
      </c>
      <c r="L18" s="17">
        <v>18</v>
      </c>
      <c r="M18" s="23" t="s">
        <v>18</v>
      </c>
      <c r="N18" s="24">
        <v>2.31</v>
      </c>
      <c r="O18" s="25">
        <f>C12*N18</f>
        <v>3111.8009999999999</v>
      </c>
    </row>
    <row r="19" spans="1:15" x14ac:dyDescent="0.25">
      <c r="A19" s="23" t="s">
        <v>19</v>
      </c>
      <c r="B19" s="24">
        <v>1.36</v>
      </c>
      <c r="C19" s="21">
        <f>C12*B19</f>
        <v>1832.056</v>
      </c>
      <c r="D19" s="17">
        <v>21</v>
      </c>
      <c r="E19" s="23" t="s">
        <v>19</v>
      </c>
      <c r="F19" s="22">
        <v>1.71</v>
      </c>
      <c r="G19" s="21">
        <f>C12*F19</f>
        <v>2303.5409999999997</v>
      </c>
      <c r="H19" s="17">
        <v>21</v>
      </c>
      <c r="I19" s="23" t="s">
        <v>19</v>
      </c>
      <c r="J19" s="24">
        <v>1.96</v>
      </c>
      <c r="K19" s="25">
        <f>C12*J19</f>
        <v>2640.3159999999998</v>
      </c>
      <c r="L19" s="17">
        <v>21</v>
      </c>
      <c r="M19" s="23" t="s">
        <v>19</v>
      </c>
      <c r="N19" s="24">
        <v>2.37</v>
      </c>
      <c r="O19" s="25">
        <f>C12*N19</f>
        <v>3192.627</v>
      </c>
    </row>
    <row r="20" spans="1:15" x14ac:dyDescent="0.25">
      <c r="A20" s="23" t="s">
        <v>20</v>
      </c>
      <c r="B20" s="24">
        <v>1.43</v>
      </c>
      <c r="C20" s="21">
        <f>C12*B20</f>
        <v>1926.3529999999998</v>
      </c>
      <c r="D20" s="17">
        <v>24</v>
      </c>
      <c r="E20" s="23" t="s">
        <v>20</v>
      </c>
      <c r="F20" s="22">
        <v>1.78</v>
      </c>
      <c r="G20" s="21">
        <f>C12*F20</f>
        <v>2397.8379999999997</v>
      </c>
      <c r="H20" s="17">
        <v>24</v>
      </c>
      <c r="I20" s="23" t="s">
        <v>20</v>
      </c>
      <c r="J20" s="24">
        <v>2.0299999999999998</v>
      </c>
      <c r="K20" s="25">
        <f>C12*J20</f>
        <v>2734.6129999999994</v>
      </c>
      <c r="L20" s="17">
        <v>24</v>
      </c>
      <c r="M20" s="23" t="s">
        <v>20</v>
      </c>
      <c r="N20" s="24">
        <v>2.4300000000000002</v>
      </c>
      <c r="O20" s="25">
        <f>C12*N20</f>
        <v>3273.453</v>
      </c>
    </row>
    <row r="21" spans="1:15" ht="15.75" thickBot="1" x14ac:dyDescent="0.3">
      <c r="A21" s="29" t="s">
        <v>21</v>
      </c>
      <c r="B21" s="30">
        <v>1.5</v>
      </c>
      <c r="C21" s="31">
        <f>C12*B21</f>
        <v>2020.6499999999999</v>
      </c>
      <c r="D21" s="17">
        <v>27</v>
      </c>
      <c r="E21" s="29" t="s">
        <v>21</v>
      </c>
      <c r="F21" s="32">
        <v>1.85</v>
      </c>
      <c r="G21" s="31">
        <f>C12*F21</f>
        <v>2492.1349999999998</v>
      </c>
      <c r="H21" s="17">
        <v>27</v>
      </c>
      <c r="I21" s="33" t="s">
        <v>21</v>
      </c>
      <c r="J21" s="30">
        <v>2.1</v>
      </c>
      <c r="K21" s="34">
        <f>C12*J21</f>
        <v>2828.91</v>
      </c>
      <c r="L21" s="17">
        <v>27</v>
      </c>
      <c r="M21" s="29" t="s">
        <v>21</v>
      </c>
      <c r="N21" s="30">
        <v>2.5</v>
      </c>
      <c r="O21" s="34">
        <f>C12*N21</f>
        <v>3367.75</v>
      </c>
    </row>
    <row r="22" spans="1:15" x14ac:dyDescent="0.25">
      <c r="A22" s="78">
        <v>401</v>
      </c>
      <c r="B22" s="79"/>
      <c r="C22" s="79"/>
      <c r="D22" s="5"/>
      <c r="E22" s="79">
        <v>402</v>
      </c>
      <c r="F22" s="79"/>
      <c r="G22" s="79"/>
      <c r="H22" s="5"/>
      <c r="I22" s="79">
        <v>403</v>
      </c>
      <c r="J22" s="79"/>
      <c r="K22" s="79"/>
      <c r="L22" s="5"/>
      <c r="M22" s="79">
        <v>404</v>
      </c>
      <c r="N22" s="79"/>
      <c r="O22" s="80"/>
    </row>
    <row r="23" spans="1:15" x14ac:dyDescent="0.25">
      <c r="A23" s="66" t="s">
        <v>22</v>
      </c>
      <c r="B23" s="67"/>
      <c r="C23" s="67"/>
      <c r="D23" s="1"/>
      <c r="E23" s="67" t="s">
        <v>23</v>
      </c>
      <c r="F23" s="67"/>
      <c r="G23" s="67"/>
      <c r="H23" s="1"/>
      <c r="I23" s="67" t="s">
        <v>24</v>
      </c>
      <c r="J23" s="67"/>
      <c r="K23" s="67"/>
      <c r="L23" s="1"/>
      <c r="M23" s="67" t="s">
        <v>25</v>
      </c>
      <c r="N23" s="67"/>
      <c r="O23" s="68"/>
    </row>
    <row r="24" spans="1:15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5"/>
    </row>
    <row r="25" spans="1:15" x14ac:dyDescent="0.25">
      <c r="A25" s="59" t="s">
        <v>29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</row>
    <row r="26" spans="1:15" ht="15.75" x14ac:dyDescent="0.25">
      <c r="A26" s="61" t="s">
        <v>30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</row>
  </sheetData>
  <mergeCells count="19">
    <mergeCell ref="A10:C10"/>
    <mergeCell ref="E10:G10"/>
    <mergeCell ref="I10:K10"/>
    <mergeCell ref="M10:O10"/>
    <mergeCell ref="A3:O3"/>
    <mergeCell ref="A4:O4"/>
    <mergeCell ref="A5:O5"/>
    <mergeCell ref="A6:O6"/>
    <mergeCell ref="A8:O8"/>
    <mergeCell ref="A25:O25"/>
    <mergeCell ref="A26:O26"/>
    <mergeCell ref="A22:C22"/>
    <mergeCell ref="E22:G22"/>
    <mergeCell ref="I22:K22"/>
    <mergeCell ref="M22:O22"/>
    <mergeCell ref="A23:C23"/>
    <mergeCell ref="E23:G23"/>
    <mergeCell ref="I23:K23"/>
    <mergeCell ref="M23:O23"/>
  </mergeCells>
  <pageMargins left="0.511811024" right="0.511811024" top="0.78740157499999996" bottom="0.78740157499999996" header="0.31496062000000002" footer="0.31496062000000002"/>
  <pageSetup paperSize="9" scale="9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6"/>
  <sheetViews>
    <sheetView workbookViewId="0">
      <selection sqref="A1:O26"/>
    </sheetView>
  </sheetViews>
  <sheetFormatPr defaultRowHeight="15" x14ac:dyDescent="0.25"/>
  <sheetData>
    <row r="3" spans="1:15" ht="25.5" x14ac:dyDescent="0.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x14ac:dyDescent="0.25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20.25" x14ac:dyDescent="0.3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25.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8" thickBot="1" x14ac:dyDescent="0.3">
      <c r="A7" s="1"/>
      <c r="B7" s="1"/>
      <c r="C7" s="1"/>
      <c r="L7" s="2"/>
      <c r="M7" s="2"/>
      <c r="N7" s="2"/>
      <c r="O7" s="3"/>
    </row>
    <row r="8" spans="1:15" ht="15.75" thickBot="1" x14ac:dyDescent="0.3">
      <c r="A8" s="63" t="s">
        <v>26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</row>
    <row r="9" spans="1:15" ht="15.75" thickBot="1" x14ac:dyDescent="0.3"/>
    <row r="10" spans="1:15" ht="15.75" thickBot="1" x14ac:dyDescent="0.3">
      <c r="A10" s="69" t="s">
        <v>4</v>
      </c>
      <c r="B10" s="70"/>
      <c r="C10" s="71"/>
      <c r="D10" s="5"/>
      <c r="E10" s="72" t="s">
        <v>5</v>
      </c>
      <c r="F10" s="73"/>
      <c r="G10" s="74"/>
      <c r="H10" s="6"/>
      <c r="I10" s="69" t="s">
        <v>6</v>
      </c>
      <c r="J10" s="70"/>
      <c r="K10" s="71"/>
      <c r="L10" s="6"/>
      <c r="M10" s="75" t="s">
        <v>7</v>
      </c>
      <c r="N10" s="76"/>
      <c r="O10" s="77"/>
    </row>
    <row r="11" spans="1:15" ht="15.75" thickBot="1" x14ac:dyDescent="0.3">
      <c r="A11" s="7" t="s">
        <v>8</v>
      </c>
      <c r="B11" s="8" t="s">
        <v>9</v>
      </c>
      <c r="C11" s="9" t="s">
        <v>10</v>
      </c>
      <c r="D11" s="10" t="s">
        <v>11</v>
      </c>
      <c r="E11" s="7" t="s">
        <v>8</v>
      </c>
      <c r="F11" s="8" t="s">
        <v>9</v>
      </c>
      <c r="G11" s="9" t="s">
        <v>10</v>
      </c>
      <c r="H11" s="10" t="s">
        <v>11</v>
      </c>
      <c r="I11" s="11" t="s">
        <v>8</v>
      </c>
      <c r="J11" s="12" t="s">
        <v>9</v>
      </c>
      <c r="K11" s="13" t="s">
        <v>10</v>
      </c>
      <c r="L11" s="10" t="s">
        <v>11</v>
      </c>
      <c r="M11" s="11" t="s">
        <v>8</v>
      </c>
      <c r="N11" s="12" t="s">
        <v>9</v>
      </c>
      <c r="O11" s="13" t="s">
        <v>10</v>
      </c>
    </row>
    <row r="12" spans="1:15" x14ac:dyDescent="0.25">
      <c r="A12" s="14" t="s">
        <v>12</v>
      </c>
      <c r="B12" s="15">
        <v>1</v>
      </c>
      <c r="C12" s="16">
        <v>1397.62</v>
      </c>
      <c r="D12" s="17">
        <v>0</v>
      </c>
      <c r="E12" s="14" t="s">
        <v>12</v>
      </c>
      <c r="F12" s="18">
        <v>1.35</v>
      </c>
      <c r="G12" s="16">
        <f>C12*F12</f>
        <v>1886.787</v>
      </c>
      <c r="H12" s="17">
        <v>0</v>
      </c>
      <c r="I12" s="14" t="s">
        <v>12</v>
      </c>
      <c r="J12" s="15">
        <v>1.6</v>
      </c>
      <c r="K12" s="16">
        <f>C12*J12</f>
        <v>2236.192</v>
      </c>
      <c r="L12" s="17">
        <v>0</v>
      </c>
      <c r="M12" s="14" t="s">
        <v>12</v>
      </c>
      <c r="N12" s="15">
        <v>2</v>
      </c>
      <c r="O12" s="16">
        <f>C12*N12</f>
        <v>2795.24</v>
      </c>
    </row>
    <row r="13" spans="1:15" x14ac:dyDescent="0.25">
      <c r="A13" s="19" t="s">
        <v>13</v>
      </c>
      <c r="B13" s="20">
        <v>1.05</v>
      </c>
      <c r="C13" s="21">
        <f>C12*B13</f>
        <v>1467.501</v>
      </c>
      <c r="D13" s="17">
        <v>3</v>
      </c>
      <c r="E13" s="19" t="s">
        <v>13</v>
      </c>
      <c r="F13" s="22">
        <v>1.4</v>
      </c>
      <c r="G13" s="21">
        <f>C12*F13</f>
        <v>1956.6679999999997</v>
      </c>
      <c r="H13" s="17">
        <v>3</v>
      </c>
      <c r="I13" s="23" t="s">
        <v>13</v>
      </c>
      <c r="J13" s="24">
        <v>1.65</v>
      </c>
      <c r="K13" s="25">
        <f>C12*J13</f>
        <v>2306.0729999999999</v>
      </c>
      <c r="L13" s="17">
        <v>3</v>
      </c>
      <c r="M13" s="23" t="s">
        <v>13</v>
      </c>
      <c r="N13" s="24">
        <v>2.0499999999999998</v>
      </c>
      <c r="O13" s="25">
        <f>C12*N13</f>
        <v>2865.1209999999996</v>
      </c>
    </row>
    <row r="14" spans="1:15" x14ac:dyDescent="0.25">
      <c r="A14" s="23" t="s">
        <v>14</v>
      </c>
      <c r="B14" s="24">
        <v>1.1000000000000001</v>
      </c>
      <c r="C14" s="21">
        <f>C12*B14</f>
        <v>1537.3820000000001</v>
      </c>
      <c r="D14" s="17">
        <v>6</v>
      </c>
      <c r="E14" s="23" t="s">
        <v>14</v>
      </c>
      <c r="F14" s="22">
        <v>1.45</v>
      </c>
      <c r="G14" s="21">
        <f>C12*F14</f>
        <v>2026.5489999999998</v>
      </c>
      <c r="H14" s="17">
        <v>6</v>
      </c>
      <c r="I14" s="23" t="s">
        <v>14</v>
      </c>
      <c r="J14" s="24">
        <v>1.7</v>
      </c>
      <c r="K14" s="25">
        <f>C12*J14</f>
        <v>2375.9539999999997</v>
      </c>
      <c r="L14" s="17">
        <v>6</v>
      </c>
      <c r="M14" s="23" t="s">
        <v>14</v>
      </c>
      <c r="N14" s="24">
        <v>2.1</v>
      </c>
      <c r="O14" s="25">
        <f>C12*N14</f>
        <v>2935.002</v>
      </c>
    </row>
    <row r="15" spans="1:15" x14ac:dyDescent="0.25">
      <c r="A15" s="23" t="s">
        <v>15</v>
      </c>
      <c r="B15" s="24">
        <v>1.1499999999999999</v>
      </c>
      <c r="C15" s="21">
        <f>C12*B15</f>
        <v>1607.2629999999997</v>
      </c>
      <c r="D15" s="17">
        <v>9</v>
      </c>
      <c r="E15" s="23" t="s">
        <v>15</v>
      </c>
      <c r="F15" s="22">
        <v>1.5</v>
      </c>
      <c r="G15" s="21">
        <f>C12*F15</f>
        <v>2096.4299999999998</v>
      </c>
      <c r="H15" s="17">
        <v>9</v>
      </c>
      <c r="I15" s="23" t="s">
        <v>15</v>
      </c>
      <c r="J15" s="24">
        <v>1.75</v>
      </c>
      <c r="K15" s="25">
        <f>C12*J15</f>
        <v>2445.835</v>
      </c>
      <c r="L15" s="17">
        <v>9</v>
      </c>
      <c r="M15" s="23" t="s">
        <v>15</v>
      </c>
      <c r="N15" s="24">
        <v>2.15</v>
      </c>
      <c r="O15" s="25">
        <f>C12*N15</f>
        <v>3004.8829999999998</v>
      </c>
    </row>
    <row r="16" spans="1:15" x14ac:dyDescent="0.25">
      <c r="A16" s="23" t="s">
        <v>16</v>
      </c>
      <c r="B16" s="24">
        <v>1.2</v>
      </c>
      <c r="C16" s="21">
        <f>C12*B16</f>
        <v>1677.1439999999998</v>
      </c>
      <c r="D16" s="17">
        <v>12</v>
      </c>
      <c r="E16" s="23" t="s">
        <v>16</v>
      </c>
      <c r="F16" s="22">
        <v>1.55</v>
      </c>
      <c r="G16" s="21">
        <f>C12*F16</f>
        <v>2166.3109999999997</v>
      </c>
      <c r="H16" s="17">
        <v>12</v>
      </c>
      <c r="I16" s="27" t="s">
        <v>16</v>
      </c>
      <c r="J16" s="24">
        <v>1.8</v>
      </c>
      <c r="K16" s="25">
        <f>C12*J16</f>
        <v>2515.7159999999999</v>
      </c>
      <c r="L16" s="17">
        <v>12</v>
      </c>
      <c r="M16" s="23" t="s">
        <v>16</v>
      </c>
      <c r="N16" s="24">
        <v>2.2000000000000002</v>
      </c>
      <c r="O16" s="25">
        <f>C12*N16</f>
        <v>3074.7640000000001</v>
      </c>
    </row>
    <row r="17" spans="1:15" x14ac:dyDescent="0.25">
      <c r="A17" s="23" t="s">
        <v>17</v>
      </c>
      <c r="B17" s="24">
        <v>1.25</v>
      </c>
      <c r="C17" s="21">
        <f>C12*B17</f>
        <v>1747.0249999999999</v>
      </c>
      <c r="D17" s="17">
        <v>15</v>
      </c>
      <c r="E17" s="23" t="s">
        <v>17</v>
      </c>
      <c r="F17" s="22">
        <v>1.6</v>
      </c>
      <c r="G17" s="21">
        <f>C12*F17</f>
        <v>2236.192</v>
      </c>
      <c r="H17" s="17">
        <v>15</v>
      </c>
      <c r="I17" s="23" t="s">
        <v>17</v>
      </c>
      <c r="J17" s="24">
        <v>1.85</v>
      </c>
      <c r="K17" s="25">
        <f>C12*J17</f>
        <v>2585.5969999999998</v>
      </c>
      <c r="L17" s="17">
        <v>15</v>
      </c>
      <c r="M17" s="23" t="s">
        <v>17</v>
      </c>
      <c r="N17" s="24">
        <v>2.25</v>
      </c>
      <c r="O17" s="25">
        <f>C12*N17</f>
        <v>3144.6449999999995</v>
      </c>
    </row>
    <row r="18" spans="1:15" x14ac:dyDescent="0.25">
      <c r="A18" s="23" t="s">
        <v>18</v>
      </c>
      <c r="B18" s="24">
        <v>1.3</v>
      </c>
      <c r="C18" s="21">
        <f>C12*B18</f>
        <v>1816.9059999999999</v>
      </c>
      <c r="D18" s="17">
        <v>18</v>
      </c>
      <c r="E18" s="23" t="s">
        <v>18</v>
      </c>
      <c r="F18" s="22">
        <v>1.65</v>
      </c>
      <c r="G18" s="21">
        <f>C12*F18</f>
        <v>2306.0729999999999</v>
      </c>
      <c r="H18" s="17">
        <v>18</v>
      </c>
      <c r="I18" s="23" t="s">
        <v>18</v>
      </c>
      <c r="J18" s="24">
        <v>1.9</v>
      </c>
      <c r="K18" s="25">
        <f>C12*J18</f>
        <v>2655.4779999999996</v>
      </c>
      <c r="L18" s="17">
        <v>18</v>
      </c>
      <c r="M18" s="23" t="s">
        <v>18</v>
      </c>
      <c r="N18" s="24">
        <v>2.31</v>
      </c>
      <c r="O18" s="25">
        <f>C12*N18</f>
        <v>3228.5021999999999</v>
      </c>
    </row>
    <row r="19" spans="1:15" x14ac:dyDescent="0.25">
      <c r="A19" s="23" t="s">
        <v>19</v>
      </c>
      <c r="B19" s="24">
        <v>1.36</v>
      </c>
      <c r="C19" s="21">
        <f>C12*B19</f>
        <v>1900.7632000000001</v>
      </c>
      <c r="D19" s="17">
        <v>21</v>
      </c>
      <c r="E19" s="23" t="s">
        <v>19</v>
      </c>
      <c r="F19" s="22">
        <v>1.71</v>
      </c>
      <c r="G19" s="21">
        <f>C12*F19</f>
        <v>2389.9301999999998</v>
      </c>
      <c r="H19" s="17">
        <v>21</v>
      </c>
      <c r="I19" s="23" t="s">
        <v>19</v>
      </c>
      <c r="J19" s="24">
        <v>1.96</v>
      </c>
      <c r="K19" s="25">
        <f>C12*J19</f>
        <v>2739.3351999999995</v>
      </c>
      <c r="L19" s="17">
        <v>21</v>
      </c>
      <c r="M19" s="23" t="s">
        <v>19</v>
      </c>
      <c r="N19" s="24">
        <v>2.37</v>
      </c>
      <c r="O19" s="25">
        <f>C12*N19</f>
        <v>3312.3593999999998</v>
      </c>
    </row>
    <row r="20" spans="1:15" x14ac:dyDescent="0.25">
      <c r="A20" s="23" t="s">
        <v>20</v>
      </c>
      <c r="B20" s="24">
        <v>1.43</v>
      </c>
      <c r="C20" s="21">
        <f>C12*B20</f>
        <v>1998.5965999999999</v>
      </c>
      <c r="D20" s="17">
        <v>24</v>
      </c>
      <c r="E20" s="23" t="s">
        <v>20</v>
      </c>
      <c r="F20" s="22">
        <v>1.78</v>
      </c>
      <c r="G20" s="21">
        <f>C12*F20</f>
        <v>2487.7635999999998</v>
      </c>
      <c r="H20" s="17">
        <v>24</v>
      </c>
      <c r="I20" s="23" t="s">
        <v>20</v>
      </c>
      <c r="J20" s="24">
        <v>2.0299999999999998</v>
      </c>
      <c r="K20" s="25">
        <f>C12*J20</f>
        <v>2837.1685999999995</v>
      </c>
      <c r="L20" s="17">
        <v>24</v>
      </c>
      <c r="M20" s="23" t="s">
        <v>20</v>
      </c>
      <c r="N20" s="24">
        <v>2.4300000000000002</v>
      </c>
      <c r="O20" s="25">
        <f>C12*N20</f>
        <v>3396.2165999999997</v>
      </c>
    </row>
    <row r="21" spans="1:15" ht="15.75" thickBot="1" x14ac:dyDescent="0.3">
      <c r="A21" s="29" t="s">
        <v>21</v>
      </c>
      <c r="B21" s="30">
        <v>1.5</v>
      </c>
      <c r="C21" s="31">
        <f>C12*B21</f>
        <v>2096.4299999999998</v>
      </c>
      <c r="D21" s="17">
        <v>27</v>
      </c>
      <c r="E21" s="29" t="s">
        <v>21</v>
      </c>
      <c r="F21" s="32">
        <v>1.85</v>
      </c>
      <c r="G21" s="31">
        <f>C12*F21</f>
        <v>2585.5969999999998</v>
      </c>
      <c r="H21" s="17">
        <v>27</v>
      </c>
      <c r="I21" s="33" t="s">
        <v>21</v>
      </c>
      <c r="J21" s="30">
        <v>2.1</v>
      </c>
      <c r="K21" s="34">
        <f>C12*J21</f>
        <v>2935.002</v>
      </c>
      <c r="L21" s="17">
        <v>27</v>
      </c>
      <c r="M21" s="29" t="s">
        <v>21</v>
      </c>
      <c r="N21" s="30">
        <v>2.5</v>
      </c>
      <c r="O21" s="34">
        <f>C12*N21</f>
        <v>3494.0499999999997</v>
      </c>
    </row>
    <row r="22" spans="1:15" x14ac:dyDescent="0.25">
      <c r="A22" s="78">
        <v>401</v>
      </c>
      <c r="B22" s="79"/>
      <c r="C22" s="79"/>
      <c r="D22" s="5"/>
      <c r="E22" s="79">
        <v>402</v>
      </c>
      <c r="F22" s="79"/>
      <c r="G22" s="79"/>
      <c r="H22" s="5"/>
      <c r="I22" s="79">
        <v>403</v>
      </c>
      <c r="J22" s="79"/>
      <c r="K22" s="79"/>
      <c r="L22" s="5"/>
      <c r="M22" s="79">
        <v>404</v>
      </c>
      <c r="N22" s="79"/>
      <c r="O22" s="80"/>
    </row>
    <row r="23" spans="1:15" x14ac:dyDescent="0.25">
      <c r="A23" s="66" t="s">
        <v>22</v>
      </c>
      <c r="B23" s="67"/>
      <c r="C23" s="67"/>
      <c r="D23" s="1"/>
      <c r="E23" s="67" t="s">
        <v>23</v>
      </c>
      <c r="F23" s="67"/>
      <c r="G23" s="67"/>
      <c r="H23" s="1"/>
      <c r="I23" s="67" t="s">
        <v>24</v>
      </c>
      <c r="J23" s="67"/>
      <c r="K23" s="67"/>
      <c r="L23" s="1"/>
      <c r="M23" s="67" t="s">
        <v>25</v>
      </c>
      <c r="N23" s="67"/>
      <c r="O23" s="68"/>
    </row>
    <row r="24" spans="1:15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5"/>
    </row>
    <row r="25" spans="1:15" x14ac:dyDescent="0.25">
      <c r="A25" s="59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</row>
    <row r="26" spans="1:15" ht="15.75" x14ac:dyDescent="0.25">
      <c r="A26" s="61" t="s">
        <v>32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</row>
  </sheetData>
  <mergeCells count="19">
    <mergeCell ref="A10:C10"/>
    <mergeCell ref="E10:G10"/>
    <mergeCell ref="I10:K10"/>
    <mergeCell ref="M10:O10"/>
    <mergeCell ref="A3:O3"/>
    <mergeCell ref="A4:O4"/>
    <mergeCell ref="A5:O5"/>
    <mergeCell ref="A6:O6"/>
    <mergeCell ref="A8:O8"/>
    <mergeCell ref="A25:O25"/>
    <mergeCell ref="A26:O26"/>
    <mergeCell ref="A22:C22"/>
    <mergeCell ref="E22:G22"/>
    <mergeCell ref="I22:K22"/>
    <mergeCell ref="M22:O22"/>
    <mergeCell ref="A23:C23"/>
    <mergeCell ref="E23:G23"/>
    <mergeCell ref="I23:K23"/>
    <mergeCell ref="M23:O2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6"/>
  <sheetViews>
    <sheetView workbookViewId="0">
      <selection activeCell="K16" sqref="K16"/>
    </sheetView>
  </sheetViews>
  <sheetFormatPr defaultRowHeight="15" x14ac:dyDescent="0.25"/>
  <sheetData>
    <row r="3" spans="1:15" ht="25.5" x14ac:dyDescent="0.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x14ac:dyDescent="0.25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20.25" x14ac:dyDescent="0.3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25.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8" thickBot="1" x14ac:dyDescent="0.3">
      <c r="A7" s="1"/>
      <c r="B7" s="1"/>
      <c r="C7" s="1"/>
      <c r="L7" s="2"/>
      <c r="M7" s="2"/>
      <c r="N7" s="2"/>
      <c r="O7" s="3"/>
    </row>
    <row r="8" spans="1:15" ht="15.75" thickBot="1" x14ac:dyDescent="0.3">
      <c r="A8" s="63" t="s">
        <v>26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</row>
    <row r="9" spans="1:15" ht="15.75" thickBot="1" x14ac:dyDescent="0.3"/>
    <row r="10" spans="1:15" ht="15.75" thickBot="1" x14ac:dyDescent="0.3">
      <c r="A10" s="69" t="s">
        <v>4</v>
      </c>
      <c r="B10" s="70"/>
      <c r="C10" s="71"/>
      <c r="D10" s="5"/>
      <c r="E10" s="72" t="s">
        <v>5</v>
      </c>
      <c r="F10" s="73"/>
      <c r="G10" s="74"/>
      <c r="H10" s="6"/>
      <c r="I10" s="69" t="s">
        <v>6</v>
      </c>
      <c r="J10" s="70"/>
      <c r="K10" s="71"/>
      <c r="L10" s="6"/>
      <c r="M10" s="75" t="s">
        <v>7</v>
      </c>
      <c r="N10" s="76"/>
      <c r="O10" s="77"/>
    </row>
    <row r="11" spans="1:15" ht="15.75" thickBot="1" x14ac:dyDescent="0.3">
      <c r="A11" s="7" t="s">
        <v>8</v>
      </c>
      <c r="B11" s="8" t="s">
        <v>9</v>
      </c>
      <c r="C11" s="9" t="s">
        <v>10</v>
      </c>
      <c r="D11" s="10" t="s">
        <v>11</v>
      </c>
      <c r="E11" s="7" t="s">
        <v>8</v>
      </c>
      <c r="F11" s="8" t="s">
        <v>9</v>
      </c>
      <c r="G11" s="9" t="s">
        <v>10</v>
      </c>
      <c r="H11" s="10" t="s">
        <v>11</v>
      </c>
      <c r="I11" s="11" t="s">
        <v>8</v>
      </c>
      <c r="J11" s="12" t="s">
        <v>9</v>
      </c>
      <c r="K11" s="13" t="s">
        <v>10</v>
      </c>
      <c r="L11" s="10" t="s">
        <v>11</v>
      </c>
      <c r="M11" s="11" t="s">
        <v>8</v>
      </c>
      <c r="N11" s="12" t="s">
        <v>9</v>
      </c>
      <c r="O11" s="13" t="s">
        <v>10</v>
      </c>
    </row>
    <row r="12" spans="1:15" x14ac:dyDescent="0.25">
      <c r="A12" s="14" t="s">
        <v>12</v>
      </c>
      <c r="B12" s="15">
        <v>1</v>
      </c>
      <c r="C12" s="16">
        <v>1460.23</v>
      </c>
      <c r="D12" s="17">
        <v>0</v>
      </c>
      <c r="E12" s="14" t="s">
        <v>12</v>
      </c>
      <c r="F12" s="18">
        <v>1.35</v>
      </c>
      <c r="G12" s="16">
        <f>C12*F12</f>
        <v>1971.3105</v>
      </c>
      <c r="H12" s="17">
        <v>0</v>
      </c>
      <c r="I12" s="14" t="s">
        <v>12</v>
      </c>
      <c r="J12" s="15">
        <v>1.6</v>
      </c>
      <c r="K12" s="16">
        <f>C12*J12</f>
        <v>2336.3679999999999</v>
      </c>
      <c r="L12" s="17">
        <v>0</v>
      </c>
      <c r="M12" s="14" t="s">
        <v>12</v>
      </c>
      <c r="N12" s="15">
        <v>2</v>
      </c>
      <c r="O12" s="16">
        <v>2970.47</v>
      </c>
    </row>
    <row r="13" spans="1:15" x14ac:dyDescent="0.25">
      <c r="A13" s="19" t="s">
        <v>13</v>
      </c>
      <c r="B13" s="20">
        <v>1.05</v>
      </c>
      <c r="C13" s="21">
        <f>C12*B13</f>
        <v>1533.2415000000001</v>
      </c>
      <c r="D13" s="17">
        <v>3</v>
      </c>
      <c r="E13" s="19" t="s">
        <v>13</v>
      </c>
      <c r="F13" s="22">
        <v>1.4</v>
      </c>
      <c r="G13" s="21">
        <v>2044.33</v>
      </c>
      <c r="H13" s="17">
        <v>3</v>
      </c>
      <c r="I13" s="23" t="s">
        <v>13</v>
      </c>
      <c r="J13" s="24">
        <v>1.65</v>
      </c>
      <c r="K13" s="25">
        <f>C12*J13</f>
        <v>2409.3795</v>
      </c>
      <c r="L13" s="17">
        <v>3</v>
      </c>
      <c r="M13" s="23" t="s">
        <v>13</v>
      </c>
      <c r="N13" s="24">
        <v>2.0499999999999998</v>
      </c>
      <c r="O13" s="25">
        <v>2993.48</v>
      </c>
    </row>
    <row r="14" spans="1:15" x14ac:dyDescent="0.25">
      <c r="A14" s="23" t="s">
        <v>14</v>
      </c>
      <c r="B14" s="24">
        <v>1.1000000000000001</v>
      </c>
      <c r="C14" s="21">
        <f>C12*B14</f>
        <v>1606.2530000000002</v>
      </c>
      <c r="D14" s="17">
        <v>6</v>
      </c>
      <c r="E14" s="23" t="s">
        <v>14</v>
      </c>
      <c r="F14" s="22">
        <v>1.45</v>
      </c>
      <c r="G14" s="21">
        <v>2117.34</v>
      </c>
      <c r="H14" s="17">
        <v>6</v>
      </c>
      <c r="I14" s="23" t="s">
        <v>14</v>
      </c>
      <c r="J14" s="24">
        <v>1.7</v>
      </c>
      <c r="K14" s="25">
        <f>C12*J14</f>
        <v>2482.3910000000001</v>
      </c>
      <c r="L14" s="17">
        <v>6</v>
      </c>
      <c r="M14" s="23" t="s">
        <v>14</v>
      </c>
      <c r="N14" s="24">
        <v>2.1</v>
      </c>
      <c r="O14" s="25">
        <v>3066.49</v>
      </c>
    </row>
    <row r="15" spans="1:15" x14ac:dyDescent="0.25">
      <c r="A15" s="23" t="s">
        <v>15</v>
      </c>
      <c r="B15" s="24">
        <v>1.1499999999999999</v>
      </c>
      <c r="C15" s="21">
        <f>C12*B15</f>
        <v>1679.2645</v>
      </c>
      <c r="D15" s="17">
        <v>9</v>
      </c>
      <c r="E15" s="23" t="s">
        <v>15</v>
      </c>
      <c r="F15" s="22">
        <v>1.5</v>
      </c>
      <c r="G15" s="21">
        <f>C12*F15</f>
        <v>2190.3450000000003</v>
      </c>
      <c r="H15" s="17">
        <v>9</v>
      </c>
      <c r="I15" s="23" t="s">
        <v>15</v>
      </c>
      <c r="J15" s="24">
        <v>1.75</v>
      </c>
      <c r="K15" s="25">
        <f>C12*N16</f>
        <v>3212.5060000000003</v>
      </c>
      <c r="L15" s="17">
        <v>9</v>
      </c>
      <c r="M15" s="23" t="s">
        <v>15</v>
      </c>
      <c r="N15" s="24">
        <v>2.15</v>
      </c>
      <c r="O15" s="25">
        <v>2139.5</v>
      </c>
    </row>
    <row r="16" spans="1:15" x14ac:dyDescent="0.25">
      <c r="A16" s="23" t="s">
        <v>16</v>
      </c>
      <c r="B16" s="24">
        <v>1.2</v>
      </c>
      <c r="C16" s="21">
        <f>C12*B16</f>
        <v>1752.2760000000001</v>
      </c>
      <c r="D16" s="17">
        <v>12</v>
      </c>
      <c r="E16" s="23" t="s">
        <v>16</v>
      </c>
      <c r="F16" s="22">
        <v>1.55</v>
      </c>
      <c r="G16" s="21">
        <f>C12*F16</f>
        <v>2263.3564999999999</v>
      </c>
      <c r="H16" s="17">
        <v>12</v>
      </c>
      <c r="I16" s="27" t="s">
        <v>16</v>
      </c>
      <c r="J16" s="24">
        <v>1.8</v>
      </c>
      <c r="K16" s="25">
        <v>2628.42</v>
      </c>
      <c r="L16" s="17">
        <v>12</v>
      </c>
      <c r="M16" s="23" t="s">
        <v>16</v>
      </c>
      <c r="N16" s="24">
        <v>2.2000000000000002</v>
      </c>
      <c r="O16" s="25">
        <f>C12*N16</f>
        <v>3212.5060000000003</v>
      </c>
    </row>
    <row r="17" spans="1:15" x14ac:dyDescent="0.25">
      <c r="A17" s="23" t="s">
        <v>17</v>
      </c>
      <c r="B17" s="24">
        <v>1.25</v>
      </c>
      <c r="C17" s="21">
        <f>C12*B17</f>
        <v>1825.2874999999999</v>
      </c>
      <c r="D17" s="17">
        <v>15</v>
      </c>
      <c r="E17" s="23" t="s">
        <v>17</v>
      </c>
      <c r="F17" s="22">
        <v>1.6</v>
      </c>
      <c r="G17" s="21">
        <f>C12*F17</f>
        <v>2336.3679999999999</v>
      </c>
      <c r="H17" s="17">
        <v>15</v>
      </c>
      <c r="I17" s="23" t="s">
        <v>17</v>
      </c>
      <c r="J17" s="24">
        <v>1.85</v>
      </c>
      <c r="K17" s="25">
        <f>C12*J17</f>
        <v>2701.4255000000003</v>
      </c>
      <c r="L17" s="17">
        <v>15</v>
      </c>
      <c r="M17" s="23" t="s">
        <v>17</v>
      </c>
      <c r="N17" s="24">
        <v>2.25</v>
      </c>
      <c r="O17" s="25">
        <v>3285.53</v>
      </c>
    </row>
    <row r="18" spans="1:15" x14ac:dyDescent="0.25">
      <c r="A18" s="23" t="s">
        <v>18</v>
      </c>
      <c r="B18" s="24">
        <v>1.3</v>
      </c>
      <c r="C18" s="21">
        <f>C12*B18</f>
        <v>1898.299</v>
      </c>
      <c r="D18" s="17">
        <v>18</v>
      </c>
      <c r="E18" s="23" t="s">
        <v>18</v>
      </c>
      <c r="F18" s="22">
        <v>1.65</v>
      </c>
      <c r="G18" s="21">
        <f>C12*F18</f>
        <v>2409.3795</v>
      </c>
      <c r="H18" s="17">
        <v>18</v>
      </c>
      <c r="I18" s="23" t="s">
        <v>18</v>
      </c>
      <c r="J18" s="24">
        <v>1.9</v>
      </c>
      <c r="K18" s="25">
        <v>2774.45</v>
      </c>
      <c r="L18" s="17">
        <v>18</v>
      </c>
      <c r="M18" s="23" t="s">
        <v>18</v>
      </c>
      <c r="N18" s="24">
        <v>2.31</v>
      </c>
      <c r="O18" s="25">
        <v>3373.14</v>
      </c>
    </row>
    <row r="19" spans="1:15" x14ac:dyDescent="0.25">
      <c r="A19" s="23" t="s">
        <v>19</v>
      </c>
      <c r="B19" s="24">
        <v>1.36</v>
      </c>
      <c r="C19" s="21">
        <f>C12*B19</f>
        <v>1985.9128000000001</v>
      </c>
      <c r="D19" s="17">
        <v>21</v>
      </c>
      <c r="E19" s="23" t="s">
        <v>19</v>
      </c>
      <c r="F19" s="22">
        <v>1.71</v>
      </c>
      <c r="G19" s="21">
        <v>2497</v>
      </c>
      <c r="H19" s="17">
        <v>21</v>
      </c>
      <c r="I19" s="23" t="s">
        <v>19</v>
      </c>
      <c r="J19" s="24">
        <v>1.96</v>
      </c>
      <c r="K19" s="25">
        <v>2862.06</v>
      </c>
      <c r="L19" s="17">
        <v>21</v>
      </c>
      <c r="M19" s="23" t="s">
        <v>19</v>
      </c>
      <c r="N19" s="24">
        <v>2.37</v>
      </c>
      <c r="O19" s="25">
        <f>C12*N19</f>
        <v>3460.7451000000001</v>
      </c>
    </row>
    <row r="20" spans="1:15" x14ac:dyDescent="0.25">
      <c r="A20" s="23" t="s">
        <v>20</v>
      </c>
      <c r="B20" s="24">
        <v>1.43</v>
      </c>
      <c r="C20" s="21">
        <f>C12*B20</f>
        <v>2088.1289000000002</v>
      </c>
      <c r="D20" s="17">
        <v>24</v>
      </c>
      <c r="E20" s="23" t="s">
        <v>20</v>
      </c>
      <c r="F20" s="22">
        <v>1.78</v>
      </c>
      <c r="G20" s="21">
        <f>C12*F20</f>
        <v>2599.2094000000002</v>
      </c>
      <c r="H20" s="17">
        <v>24</v>
      </c>
      <c r="I20" s="23" t="s">
        <v>20</v>
      </c>
      <c r="J20" s="24">
        <v>2.0299999999999998</v>
      </c>
      <c r="K20" s="25">
        <v>2964.28</v>
      </c>
      <c r="L20" s="17">
        <v>24</v>
      </c>
      <c r="M20" s="23" t="s">
        <v>20</v>
      </c>
      <c r="N20" s="24">
        <v>2.4300000000000002</v>
      </c>
      <c r="O20" s="25">
        <v>3548.37</v>
      </c>
    </row>
    <row r="21" spans="1:15" ht="15.75" thickBot="1" x14ac:dyDescent="0.3">
      <c r="A21" s="29" t="s">
        <v>21</v>
      </c>
      <c r="B21" s="30">
        <v>1.5</v>
      </c>
      <c r="C21" s="31">
        <f>C12*B21</f>
        <v>2190.3450000000003</v>
      </c>
      <c r="D21" s="17">
        <v>27</v>
      </c>
      <c r="E21" s="29" t="s">
        <v>21</v>
      </c>
      <c r="F21" s="32">
        <v>1.85</v>
      </c>
      <c r="G21" s="31">
        <v>2701.44</v>
      </c>
      <c r="H21" s="17">
        <v>27</v>
      </c>
      <c r="I21" s="33" t="s">
        <v>21</v>
      </c>
      <c r="J21" s="30">
        <v>2.1</v>
      </c>
      <c r="K21" s="34">
        <v>3066.49</v>
      </c>
      <c r="L21" s="17">
        <v>27</v>
      </c>
      <c r="M21" s="29" t="s">
        <v>21</v>
      </c>
      <c r="N21" s="30">
        <v>2.5</v>
      </c>
      <c r="O21" s="34">
        <f>C12*N21</f>
        <v>3650.5749999999998</v>
      </c>
    </row>
    <row r="22" spans="1:15" x14ac:dyDescent="0.25">
      <c r="A22" s="78">
        <v>401</v>
      </c>
      <c r="B22" s="79"/>
      <c r="C22" s="79"/>
      <c r="D22" s="5"/>
      <c r="E22" s="79">
        <v>402</v>
      </c>
      <c r="F22" s="79"/>
      <c r="G22" s="79"/>
      <c r="H22" s="5"/>
      <c r="I22" s="79">
        <v>403</v>
      </c>
      <c r="J22" s="79"/>
      <c r="K22" s="79"/>
      <c r="L22" s="5"/>
      <c r="M22" s="79">
        <v>404</v>
      </c>
      <c r="N22" s="79"/>
      <c r="O22" s="80"/>
    </row>
    <row r="23" spans="1:15" x14ac:dyDescent="0.25">
      <c r="A23" s="66" t="s">
        <v>22</v>
      </c>
      <c r="B23" s="67"/>
      <c r="C23" s="67"/>
      <c r="D23" s="1"/>
      <c r="E23" s="67" t="s">
        <v>23</v>
      </c>
      <c r="F23" s="67"/>
      <c r="G23" s="67"/>
      <c r="H23" s="1"/>
      <c r="I23" s="67" t="s">
        <v>24</v>
      </c>
      <c r="J23" s="67"/>
      <c r="K23" s="67"/>
      <c r="L23" s="1"/>
      <c r="M23" s="67" t="s">
        <v>25</v>
      </c>
      <c r="N23" s="67"/>
      <c r="O23" s="68"/>
    </row>
    <row r="24" spans="1:15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5"/>
    </row>
    <row r="25" spans="1:15" x14ac:dyDescent="0.25">
      <c r="A25" s="59" t="s">
        <v>33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</row>
    <row r="26" spans="1:15" ht="15.75" x14ac:dyDescent="0.25">
      <c r="A26" s="61" t="s">
        <v>34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</row>
  </sheetData>
  <mergeCells count="19">
    <mergeCell ref="A25:O25"/>
    <mergeCell ref="A26:O26"/>
    <mergeCell ref="A22:C22"/>
    <mergeCell ref="E22:G22"/>
    <mergeCell ref="I22:K22"/>
    <mergeCell ref="M22:O22"/>
    <mergeCell ref="A23:C23"/>
    <mergeCell ref="E23:G23"/>
    <mergeCell ref="I23:K23"/>
    <mergeCell ref="M23:O23"/>
    <mergeCell ref="A10:C10"/>
    <mergeCell ref="E10:G10"/>
    <mergeCell ref="I10:K10"/>
    <mergeCell ref="M10:O10"/>
    <mergeCell ref="A3:O3"/>
    <mergeCell ref="A4:O4"/>
    <mergeCell ref="A5:O5"/>
    <mergeCell ref="A6:O6"/>
    <mergeCell ref="A8:O8"/>
  </mergeCells>
  <pageMargins left="0.511811024" right="0.511811024" top="0.78740157499999996" bottom="0.78740157499999996" header="0.31496062000000002" footer="0.31496062000000002"/>
  <pageSetup paperSize="9" scale="9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sqref="A1:O26"/>
    </sheetView>
  </sheetViews>
  <sheetFormatPr defaultRowHeight="15" x14ac:dyDescent="0.25"/>
  <sheetData>
    <row r="1" spans="1:15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 x14ac:dyDescent="0.25">
      <c r="A2" s="3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0"/>
    </row>
    <row r="3" spans="1:15" ht="25.5" x14ac:dyDescent="0.25">
      <c r="A3" s="93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94"/>
    </row>
    <row r="4" spans="1:15" x14ac:dyDescent="0.25">
      <c r="A4" s="95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</row>
    <row r="5" spans="1:15" ht="20.25" x14ac:dyDescent="0.3">
      <c r="A5" s="98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99"/>
    </row>
    <row r="6" spans="1:15" ht="25.5" x14ac:dyDescent="0.25">
      <c r="A6" s="100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101"/>
    </row>
    <row r="7" spans="1:15" ht="18" thickBot="1" x14ac:dyDescent="0.3">
      <c r="A7" s="39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41"/>
    </row>
    <row r="8" spans="1:15" ht="15.75" thickBot="1" x14ac:dyDescent="0.3">
      <c r="A8" s="102" t="s">
        <v>26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103"/>
    </row>
    <row r="9" spans="1:15" ht="15.75" thickBot="1" x14ac:dyDescent="0.3">
      <c r="A9" s="3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40"/>
    </row>
    <row r="10" spans="1:15" ht="15.75" thickBot="1" x14ac:dyDescent="0.3">
      <c r="A10" s="91" t="s">
        <v>4</v>
      </c>
      <c r="B10" s="70"/>
      <c r="C10" s="71"/>
      <c r="D10" s="5"/>
      <c r="E10" s="72" t="s">
        <v>5</v>
      </c>
      <c r="F10" s="73"/>
      <c r="G10" s="74"/>
      <c r="H10" s="6"/>
      <c r="I10" s="69" t="s">
        <v>6</v>
      </c>
      <c r="J10" s="70"/>
      <c r="K10" s="71"/>
      <c r="L10" s="6"/>
      <c r="M10" s="75" t="s">
        <v>7</v>
      </c>
      <c r="N10" s="76"/>
      <c r="O10" s="92"/>
    </row>
    <row r="11" spans="1:15" ht="15.75" thickBot="1" x14ac:dyDescent="0.3">
      <c r="A11" s="8" t="s">
        <v>8</v>
      </c>
      <c r="B11" s="8" t="s">
        <v>9</v>
      </c>
      <c r="C11" s="9" t="s">
        <v>10</v>
      </c>
      <c r="D11" s="10" t="s">
        <v>11</v>
      </c>
      <c r="E11" s="7" t="s">
        <v>8</v>
      </c>
      <c r="F11" s="8" t="s">
        <v>9</v>
      </c>
      <c r="G11" s="9" t="s">
        <v>10</v>
      </c>
      <c r="H11" s="10" t="s">
        <v>11</v>
      </c>
      <c r="I11" s="11" t="s">
        <v>8</v>
      </c>
      <c r="J11" s="12" t="s">
        <v>9</v>
      </c>
      <c r="K11" s="13" t="s">
        <v>10</v>
      </c>
      <c r="L11" s="10" t="s">
        <v>11</v>
      </c>
      <c r="M11" s="11" t="s">
        <v>8</v>
      </c>
      <c r="N11" s="12" t="s">
        <v>9</v>
      </c>
      <c r="O11" s="42" t="s">
        <v>10</v>
      </c>
    </row>
    <row r="12" spans="1:15" x14ac:dyDescent="0.25">
      <c r="A12" s="43" t="s">
        <v>12</v>
      </c>
      <c r="B12" s="15">
        <v>1</v>
      </c>
      <c r="C12" s="16">
        <v>1526.82</v>
      </c>
      <c r="D12" s="17">
        <v>0</v>
      </c>
      <c r="E12" s="14" t="s">
        <v>12</v>
      </c>
      <c r="F12" s="18">
        <v>1.35</v>
      </c>
      <c r="G12" s="16">
        <f>C12*F12</f>
        <v>2061.2069999999999</v>
      </c>
      <c r="H12" s="17">
        <v>0</v>
      </c>
      <c r="I12" s="14" t="s">
        <v>12</v>
      </c>
      <c r="J12" s="15">
        <v>1.6</v>
      </c>
      <c r="K12" s="16">
        <f>C12*J12</f>
        <v>2442.9119999999998</v>
      </c>
      <c r="L12" s="17">
        <v>0</v>
      </c>
      <c r="M12" s="14" t="s">
        <v>12</v>
      </c>
      <c r="N12" s="15">
        <v>2</v>
      </c>
      <c r="O12" s="44">
        <v>3105.93</v>
      </c>
    </row>
    <row r="13" spans="1:15" x14ac:dyDescent="0.25">
      <c r="A13" s="45" t="s">
        <v>13</v>
      </c>
      <c r="B13" s="20">
        <v>1.05</v>
      </c>
      <c r="C13" s="21">
        <f>C12*B13</f>
        <v>1603.1610000000001</v>
      </c>
      <c r="D13" s="17">
        <v>3</v>
      </c>
      <c r="E13" s="19" t="s">
        <v>13</v>
      </c>
      <c r="F13" s="22">
        <v>1.4</v>
      </c>
      <c r="G13" s="21">
        <f>C12*F13</f>
        <v>2137.5479999999998</v>
      </c>
      <c r="H13" s="17">
        <v>3</v>
      </c>
      <c r="I13" s="23" t="s">
        <v>13</v>
      </c>
      <c r="J13" s="24">
        <v>1.65</v>
      </c>
      <c r="K13" s="25">
        <f>C12*J13</f>
        <v>2519.2529999999997</v>
      </c>
      <c r="L13" s="17">
        <v>3</v>
      </c>
      <c r="M13" s="23" t="s">
        <v>13</v>
      </c>
      <c r="N13" s="24">
        <v>2.0499999999999998</v>
      </c>
      <c r="O13" s="46">
        <f>C12*N13</f>
        <v>3129.9809999999998</v>
      </c>
    </row>
    <row r="14" spans="1:15" x14ac:dyDescent="0.25">
      <c r="A14" s="47" t="s">
        <v>14</v>
      </c>
      <c r="B14" s="24">
        <v>1.1000000000000001</v>
      </c>
      <c r="C14" s="21">
        <f>C12*B14</f>
        <v>1679.502</v>
      </c>
      <c r="D14" s="17">
        <v>6</v>
      </c>
      <c r="E14" s="23" t="s">
        <v>14</v>
      </c>
      <c r="F14" s="22">
        <v>1.45</v>
      </c>
      <c r="G14" s="21">
        <f>C12*F14</f>
        <v>2213.8889999999997</v>
      </c>
      <c r="H14" s="17">
        <v>6</v>
      </c>
      <c r="I14" s="23" t="s">
        <v>14</v>
      </c>
      <c r="J14" s="24">
        <v>1.7</v>
      </c>
      <c r="K14" s="25">
        <f>C12*J14</f>
        <v>2595.5940000000001</v>
      </c>
      <c r="L14" s="17">
        <v>6</v>
      </c>
      <c r="M14" s="23" t="s">
        <v>14</v>
      </c>
      <c r="N14" s="24">
        <v>2.1</v>
      </c>
      <c r="O14" s="46">
        <f>C12*N14</f>
        <v>3206.3220000000001</v>
      </c>
    </row>
    <row r="15" spans="1:15" x14ac:dyDescent="0.25">
      <c r="A15" s="47" t="s">
        <v>15</v>
      </c>
      <c r="B15" s="24">
        <v>1.1499999999999999</v>
      </c>
      <c r="C15" s="21">
        <f>C12*B15</f>
        <v>1755.8429999999998</v>
      </c>
      <c r="D15" s="17">
        <v>9</v>
      </c>
      <c r="E15" s="23" t="s">
        <v>15</v>
      </c>
      <c r="F15" s="22">
        <v>1.5</v>
      </c>
      <c r="G15" s="21">
        <f>C12*F15</f>
        <v>2290.23</v>
      </c>
      <c r="H15" s="17">
        <v>9</v>
      </c>
      <c r="I15" s="23" t="s">
        <v>15</v>
      </c>
      <c r="J15" s="24">
        <v>1.75</v>
      </c>
      <c r="K15" s="25">
        <f>C12*J15</f>
        <v>2671.9349999999999</v>
      </c>
      <c r="L15" s="17">
        <v>9</v>
      </c>
      <c r="M15" s="23" t="s">
        <v>15</v>
      </c>
      <c r="N15" s="24">
        <v>2.15</v>
      </c>
      <c r="O15" s="46">
        <f>C12*N15</f>
        <v>3282.6629999999996</v>
      </c>
    </row>
    <row r="16" spans="1:15" x14ac:dyDescent="0.25">
      <c r="A16" s="47" t="s">
        <v>16</v>
      </c>
      <c r="B16" s="24">
        <v>1.2</v>
      </c>
      <c r="C16" s="21">
        <f>C12*B16</f>
        <v>1832.184</v>
      </c>
      <c r="D16" s="17">
        <v>12</v>
      </c>
      <c r="E16" s="23" t="s">
        <v>16</v>
      </c>
      <c r="F16" s="22">
        <v>1.55</v>
      </c>
      <c r="G16" s="21">
        <f>C12*F16</f>
        <v>2366.5709999999999</v>
      </c>
      <c r="H16" s="17">
        <v>12</v>
      </c>
      <c r="I16" s="27" t="s">
        <v>16</v>
      </c>
      <c r="J16" s="24">
        <v>1.8</v>
      </c>
      <c r="K16" s="25">
        <f>C12*J16</f>
        <v>2748.2759999999998</v>
      </c>
      <c r="L16" s="17">
        <v>12</v>
      </c>
      <c r="M16" s="23" t="s">
        <v>16</v>
      </c>
      <c r="N16" s="24">
        <v>2.2000000000000002</v>
      </c>
      <c r="O16" s="46">
        <f>C12*N16</f>
        <v>3359.0039999999999</v>
      </c>
    </row>
    <row r="17" spans="1:15" x14ac:dyDescent="0.25">
      <c r="A17" s="47" t="s">
        <v>17</v>
      </c>
      <c r="B17" s="24">
        <v>1.25</v>
      </c>
      <c r="C17" s="21">
        <f>C12*B17</f>
        <v>1908.5249999999999</v>
      </c>
      <c r="D17" s="17">
        <v>15</v>
      </c>
      <c r="E17" s="23" t="s">
        <v>17</v>
      </c>
      <c r="F17" s="22">
        <v>1.6</v>
      </c>
      <c r="G17" s="21">
        <f>C12*F17</f>
        <v>2442.9119999999998</v>
      </c>
      <c r="H17" s="17">
        <v>15</v>
      </c>
      <c r="I17" s="23" t="s">
        <v>17</v>
      </c>
      <c r="J17" s="24">
        <v>1.85</v>
      </c>
      <c r="K17" s="25">
        <f>C12*J17</f>
        <v>2824.6170000000002</v>
      </c>
      <c r="L17" s="17">
        <v>15</v>
      </c>
      <c r="M17" s="23" t="s">
        <v>17</v>
      </c>
      <c r="N17" s="24">
        <v>2.25</v>
      </c>
      <c r="O17" s="46">
        <f>C12*N17</f>
        <v>3435.3449999999998</v>
      </c>
    </row>
    <row r="18" spans="1:15" x14ac:dyDescent="0.25">
      <c r="A18" s="47" t="s">
        <v>18</v>
      </c>
      <c r="B18" s="24">
        <v>1.3</v>
      </c>
      <c r="C18" s="21">
        <f>C12*B18</f>
        <v>1984.866</v>
      </c>
      <c r="D18" s="17">
        <v>18</v>
      </c>
      <c r="E18" s="23" t="s">
        <v>18</v>
      </c>
      <c r="F18" s="22">
        <v>1.65</v>
      </c>
      <c r="G18" s="21">
        <f>C12*F18</f>
        <v>2519.2529999999997</v>
      </c>
      <c r="H18" s="17">
        <v>18</v>
      </c>
      <c r="I18" s="23" t="s">
        <v>18</v>
      </c>
      <c r="J18" s="24">
        <v>1.9</v>
      </c>
      <c r="K18" s="25">
        <f>C12*J18</f>
        <v>2900.9579999999996</v>
      </c>
      <c r="L18" s="17">
        <v>18</v>
      </c>
      <c r="M18" s="23" t="s">
        <v>18</v>
      </c>
      <c r="N18" s="24">
        <v>2.31</v>
      </c>
      <c r="O18" s="46">
        <f>C12*N18</f>
        <v>3526.9542000000001</v>
      </c>
    </row>
    <row r="19" spans="1:15" x14ac:dyDescent="0.25">
      <c r="A19" s="47" t="s">
        <v>19</v>
      </c>
      <c r="B19" s="24">
        <v>1.36</v>
      </c>
      <c r="C19" s="21">
        <f>C12*B19</f>
        <v>2076.4751999999999</v>
      </c>
      <c r="D19" s="17">
        <v>21</v>
      </c>
      <c r="E19" s="23" t="s">
        <v>19</v>
      </c>
      <c r="F19" s="22">
        <v>1.71</v>
      </c>
      <c r="G19" s="21">
        <f>C12*F19</f>
        <v>2610.8622</v>
      </c>
      <c r="H19" s="17">
        <v>21</v>
      </c>
      <c r="I19" s="23" t="s">
        <v>19</v>
      </c>
      <c r="J19" s="24">
        <v>1.96</v>
      </c>
      <c r="K19" s="25">
        <f>C12*J19</f>
        <v>2992.5672</v>
      </c>
      <c r="L19" s="17">
        <v>21</v>
      </c>
      <c r="M19" s="23" t="s">
        <v>19</v>
      </c>
      <c r="N19" s="24">
        <v>2.37</v>
      </c>
      <c r="O19" s="46">
        <f>C12*N19</f>
        <v>3618.5634</v>
      </c>
    </row>
    <row r="20" spans="1:15" x14ac:dyDescent="0.25">
      <c r="A20" s="47" t="s">
        <v>20</v>
      </c>
      <c r="B20" s="24">
        <v>1.43</v>
      </c>
      <c r="C20" s="21">
        <f>C12*B20</f>
        <v>2183.3525999999997</v>
      </c>
      <c r="D20" s="17">
        <v>24</v>
      </c>
      <c r="E20" s="23" t="s">
        <v>20</v>
      </c>
      <c r="F20" s="22">
        <v>1.78</v>
      </c>
      <c r="G20" s="21">
        <f>C12*F20</f>
        <v>2717.7395999999999</v>
      </c>
      <c r="H20" s="17">
        <v>24</v>
      </c>
      <c r="I20" s="23" t="s">
        <v>20</v>
      </c>
      <c r="J20" s="24">
        <v>2.0299999999999998</v>
      </c>
      <c r="K20" s="25">
        <f>C12*J20</f>
        <v>3099.4445999999994</v>
      </c>
      <c r="L20" s="17">
        <v>24</v>
      </c>
      <c r="M20" s="23" t="s">
        <v>20</v>
      </c>
      <c r="N20" s="24">
        <v>2.4300000000000002</v>
      </c>
      <c r="O20" s="46">
        <f>C12*N20</f>
        <v>3710.1725999999999</v>
      </c>
    </row>
    <row r="21" spans="1:15" ht="15.75" thickBot="1" x14ac:dyDescent="0.3">
      <c r="A21" s="48" t="s">
        <v>21</v>
      </c>
      <c r="B21" s="30">
        <v>1.5</v>
      </c>
      <c r="C21" s="31">
        <f>C12*B21</f>
        <v>2290.23</v>
      </c>
      <c r="D21" s="17">
        <v>27</v>
      </c>
      <c r="E21" s="29" t="s">
        <v>21</v>
      </c>
      <c r="F21" s="32">
        <v>1.85</v>
      </c>
      <c r="G21" s="31">
        <f>C12*F21</f>
        <v>2824.6170000000002</v>
      </c>
      <c r="H21" s="17">
        <v>27</v>
      </c>
      <c r="I21" s="33" t="s">
        <v>21</v>
      </c>
      <c r="J21" s="30">
        <v>2.1</v>
      </c>
      <c r="K21" s="34">
        <f>C12*J21</f>
        <v>3206.3220000000001</v>
      </c>
      <c r="L21" s="17">
        <v>27</v>
      </c>
      <c r="M21" s="29" t="s">
        <v>21</v>
      </c>
      <c r="N21" s="30">
        <v>2.5</v>
      </c>
      <c r="O21" s="49">
        <f>C12*N21</f>
        <v>3817.0499999999997</v>
      </c>
    </row>
    <row r="22" spans="1:15" x14ac:dyDescent="0.25">
      <c r="A22" s="87">
        <v>401</v>
      </c>
      <c r="B22" s="79"/>
      <c r="C22" s="79"/>
      <c r="D22" s="5"/>
      <c r="E22" s="79">
        <v>402</v>
      </c>
      <c r="F22" s="79"/>
      <c r="G22" s="79"/>
      <c r="H22" s="5"/>
      <c r="I22" s="79">
        <v>403</v>
      </c>
      <c r="J22" s="79"/>
      <c r="K22" s="79"/>
      <c r="L22" s="5"/>
      <c r="M22" s="79">
        <v>404</v>
      </c>
      <c r="N22" s="79"/>
      <c r="O22" s="88"/>
    </row>
    <row r="23" spans="1:15" x14ac:dyDescent="0.25">
      <c r="A23" s="89" t="s">
        <v>22</v>
      </c>
      <c r="B23" s="67"/>
      <c r="C23" s="67"/>
      <c r="D23" s="1"/>
      <c r="E23" s="67" t="s">
        <v>23</v>
      </c>
      <c r="F23" s="67"/>
      <c r="G23" s="67"/>
      <c r="H23" s="1"/>
      <c r="I23" s="67" t="s">
        <v>24</v>
      </c>
      <c r="J23" s="67"/>
      <c r="K23" s="67"/>
      <c r="L23" s="1"/>
      <c r="M23" s="67" t="s">
        <v>25</v>
      </c>
      <c r="N23" s="67"/>
      <c r="O23" s="90"/>
    </row>
    <row r="24" spans="1:15" x14ac:dyDescent="0.25">
      <c r="A24" s="3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0"/>
    </row>
    <row r="25" spans="1:15" x14ac:dyDescent="0.25">
      <c r="A25" s="81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3"/>
    </row>
    <row r="26" spans="1:15" ht="15.75" x14ac:dyDescent="0.25">
      <c r="A26" s="84" t="s">
        <v>35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6"/>
    </row>
  </sheetData>
  <mergeCells count="19">
    <mergeCell ref="A10:C10"/>
    <mergeCell ref="E10:G10"/>
    <mergeCell ref="I10:K10"/>
    <mergeCell ref="M10:O10"/>
    <mergeCell ref="A3:O3"/>
    <mergeCell ref="A4:O4"/>
    <mergeCell ref="A5:O5"/>
    <mergeCell ref="A6:O6"/>
    <mergeCell ref="A8:O8"/>
    <mergeCell ref="A25:O25"/>
    <mergeCell ref="A26:O26"/>
    <mergeCell ref="A22:C22"/>
    <mergeCell ref="E22:G22"/>
    <mergeCell ref="I22:K22"/>
    <mergeCell ref="M22:O22"/>
    <mergeCell ref="A23:C23"/>
    <mergeCell ref="E23:G23"/>
    <mergeCell ref="I23:K23"/>
    <mergeCell ref="M23:O23"/>
  </mergeCells>
  <pageMargins left="0.511811024" right="0.511811024" top="0.78740157499999996" bottom="0.78740157499999996" header="0.31496062000000002" footer="0.31496062000000002"/>
  <pageSetup paperSize="9" scale="99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K17" sqref="K17"/>
    </sheetView>
  </sheetViews>
  <sheetFormatPr defaultRowHeight="15" x14ac:dyDescent="0.25"/>
  <sheetData>
    <row r="1" spans="1:15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 x14ac:dyDescent="0.25">
      <c r="A2" s="3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0"/>
    </row>
    <row r="3" spans="1:15" ht="25.5" x14ac:dyDescent="0.25">
      <c r="A3" s="93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94"/>
    </row>
    <row r="4" spans="1:15" x14ac:dyDescent="0.25">
      <c r="A4" s="95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</row>
    <row r="5" spans="1:15" ht="20.25" x14ac:dyDescent="0.3">
      <c r="A5" s="98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99"/>
    </row>
    <row r="6" spans="1:15" ht="25.5" x14ac:dyDescent="0.25">
      <c r="A6" s="100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101"/>
    </row>
    <row r="7" spans="1:15" ht="18" thickBot="1" x14ac:dyDescent="0.3">
      <c r="A7" s="39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41"/>
    </row>
    <row r="8" spans="1:15" ht="15.75" thickBot="1" x14ac:dyDescent="0.3">
      <c r="A8" s="102" t="s">
        <v>26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103"/>
    </row>
    <row r="9" spans="1:15" ht="15.75" thickBot="1" x14ac:dyDescent="0.3">
      <c r="A9" s="3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40"/>
    </row>
    <row r="10" spans="1:15" ht="15.75" thickBot="1" x14ac:dyDescent="0.3">
      <c r="A10" s="91" t="s">
        <v>4</v>
      </c>
      <c r="B10" s="70"/>
      <c r="C10" s="71"/>
      <c r="D10" s="5"/>
      <c r="E10" s="72" t="s">
        <v>5</v>
      </c>
      <c r="F10" s="73"/>
      <c r="G10" s="74"/>
      <c r="H10" s="6"/>
      <c r="I10" s="69" t="s">
        <v>6</v>
      </c>
      <c r="J10" s="70"/>
      <c r="K10" s="71"/>
      <c r="L10" s="6"/>
      <c r="M10" s="75" t="s">
        <v>7</v>
      </c>
      <c r="N10" s="76"/>
      <c r="O10" s="92"/>
    </row>
    <row r="11" spans="1:15" ht="15.75" thickBot="1" x14ac:dyDescent="0.3">
      <c r="A11" s="8" t="s">
        <v>8</v>
      </c>
      <c r="B11" s="8" t="s">
        <v>9</v>
      </c>
      <c r="C11" s="9" t="s">
        <v>10</v>
      </c>
      <c r="D11" s="10" t="s">
        <v>11</v>
      </c>
      <c r="E11" s="7" t="s">
        <v>8</v>
      </c>
      <c r="F11" s="8" t="s">
        <v>9</v>
      </c>
      <c r="G11" s="9" t="s">
        <v>10</v>
      </c>
      <c r="H11" s="10" t="s">
        <v>11</v>
      </c>
      <c r="I11" s="11" t="s">
        <v>8</v>
      </c>
      <c r="J11" s="12" t="s">
        <v>9</v>
      </c>
      <c r="K11" s="13" t="s">
        <v>10</v>
      </c>
      <c r="L11" s="10" t="s">
        <v>11</v>
      </c>
      <c r="M11" s="11" t="s">
        <v>8</v>
      </c>
      <c r="N11" s="12" t="s">
        <v>9</v>
      </c>
      <c r="O11" s="42" t="s">
        <v>10</v>
      </c>
    </row>
    <row r="12" spans="1:15" x14ac:dyDescent="0.25">
      <c r="A12" s="43" t="s">
        <v>12</v>
      </c>
      <c r="B12" s="15">
        <v>1</v>
      </c>
      <c r="C12" s="16">
        <v>1694.77</v>
      </c>
      <c r="D12" s="17">
        <v>0</v>
      </c>
      <c r="E12" s="14" t="s">
        <v>12</v>
      </c>
      <c r="F12" s="18">
        <v>1.35</v>
      </c>
      <c r="G12" s="16">
        <f>C12*F12</f>
        <v>2287.9395</v>
      </c>
      <c r="H12" s="17">
        <v>0</v>
      </c>
      <c r="I12" s="14" t="s">
        <v>12</v>
      </c>
      <c r="J12" s="15">
        <v>1.6</v>
      </c>
      <c r="K12" s="16">
        <f>C12*J12</f>
        <v>2711.6320000000001</v>
      </c>
      <c r="L12" s="17">
        <v>0</v>
      </c>
      <c r="M12" s="14" t="s">
        <v>12</v>
      </c>
      <c r="N12" s="15">
        <v>2</v>
      </c>
      <c r="O12" s="44">
        <f>C12*N12</f>
        <v>3389.54</v>
      </c>
    </row>
    <row r="13" spans="1:15" x14ac:dyDescent="0.25">
      <c r="A13" s="45" t="s">
        <v>13</v>
      </c>
      <c r="B13" s="20">
        <v>1.05</v>
      </c>
      <c r="C13" s="21">
        <f>C12*B13</f>
        <v>1779.5085000000001</v>
      </c>
      <c r="D13" s="17">
        <v>3</v>
      </c>
      <c r="E13" s="19" t="s">
        <v>13</v>
      </c>
      <c r="F13" s="22">
        <v>1.4</v>
      </c>
      <c r="G13" s="21">
        <f>C12*F13</f>
        <v>2372.6779999999999</v>
      </c>
      <c r="H13" s="17">
        <v>3</v>
      </c>
      <c r="I13" s="23" t="s">
        <v>13</v>
      </c>
      <c r="J13" s="24">
        <v>1.65</v>
      </c>
      <c r="K13" s="25">
        <f>C12*J13</f>
        <v>2796.3705</v>
      </c>
      <c r="L13" s="17">
        <v>3</v>
      </c>
      <c r="M13" s="23" t="s">
        <v>13</v>
      </c>
      <c r="N13" s="24">
        <v>2.0499999999999998</v>
      </c>
      <c r="O13" s="46">
        <f>C12*N13</f>
        <v>3474.2784999999994</v>
      </c>
    </row>
    <row r="14" spans="1:15" x14ac:dyDescent="0.25">
      <c r="A14" s="47" t="s">
        <v>14</v>
      </c>
      <c r="B14" s="24">
        <v>1.1000000000000001</v>
      </c>
      <c r="C14" s="21">
        <f>C12*B14</f>
        <v>1864.2470000000001</v>
      </c>
      <c r="D14" s="17">
        <v>6</v>
      </c>
      <c r="E14" s="23" t="s">
        <v>14</v>
      </c>
      <c r="F14" s="22">
        <v>1.45</v>
      </c>
      <c r="G14" s="21">
        <f>C12*F14</f>
        <v>2457.4164999999998</v>
      </c>
      <c r="H14" s="17">
        <v>6</v>
      </c>
      <c r="I14" s="23" t="s">
        <v>14</v>
      </c>
      <c r="J14" s="24">
        <v>1.7</v>
      </c>
      <c r="K14" s="25">
        <f>C12*J14</f>
        <v>2881.1089999999999</v>
      </c>
      <c r="L14" s="17">
        <v>6</v>
      </c>
      <c r="M14" s="23" t="s">
        <v>14</v>
      </c>
      <c r="N14" s="24">
        <v>2.1</v>
      </c>
      <c r="O14" s="46">
        <f>C12*N14</f>
        <v>3559.0170000000003</v>
      </c>
    </row>
    <row r="15" spans="1:15" x14ac:dyDescent="0.25">
      <c r="A15" s="47" t="s">
        <v>15</v>
      </c>
      <c r="B15" s="24">
        <v>1.1499999999999999</v>
      </c>
      <c r="C15" s="21">
        <f>C12*B15</f>
        <v>1948.9854999999998</v>
      </c>
      <c r="D15" s="17">
        <v>9</v>
      </c>
      <c r="E15" s="23" t="s">
        <v>15</v>
      </c>
      <c r="F15" s="22">
        <v>1.5</v>
      </c>
      <c r="G15" s="21">
        <f>C12*F15</f>
        <v>2542.1549999999997</v>
      </c>
      <c r="H15" s="17">
        <v>9</v>
      </c>
      <c r="I15" s="23" t="s">
        <v>15</v>
      </c>
      <c r="J15" s="24">
        <v>1.75</v>
      </c>
      <c r="K15" s="25">
        <f>C12*J15</f>
        <v>2965.8474999999999</v>
      </c>
      <c r="L15" s="17">
        <v>9</v>
      </c>
      <c r="M15" s="23" t="s">
        <v>15</v>
      </c>
      <c r="N15" s="24">
        <v>2.15</v>
      </c>
      <c r="O15" s="46">
        <f>C12*N15</f>
        <v>3643.7554999999998</v>
      </c>
    </row>
    <row r="16" spans="1:15" x14ac:dyDescent="0.25">
      <c r="A16" s="47" t="s">
        <v>16</v>
      </c>
      <c r="B16" s="24">
        <v>1.2</v>
      </c>
      <c r="C16" s="21">
        <f>C12*B16</f>
        <v>2033.7239999999999</v>
      </c>
      <c r="D16" s="17">
        <v>12</v>
      </c>
      <c r="E16" s="23" t="s">
        <v>16</v>
      </c>
      <c r="F16" s="22">
        <v>1.55</v>
      </c>
      <c r="G16" s="21">
        <f>C12*F16</f>
        <v>2626.8935000000001</v>
      </c>
      <c r="H16" s="17">
        <v>12</v>
      </c>
      <c r="I16" s="27" t="s">
        <v>16</v>
      </c>
      <c r="J16" s="24">
        <v>1.8</v>
      </c>
      <c r="K16" s="25">
        <f>C12*J16</f>
        <v>3050.5860000000002</v>
      </c>
      <c r="L16" s="17">
        <v>12</v>
      </c>
      <c r="M16" s="23" t="s">
        <v>16</v>
      </c>
      <c r="N16" s="24">
        <v>2.2000000000000002</v>
      </c>
      <c r="O16" s="46">
        <f>C12*N16</f>
        <v>3728.4940000000001</v>
      </c>
    </row>
    <row r="17" spans="1:15" x14ac:dyDescent="0.25">
      <c r="A17" s="47" t="s">
        <v>17</v>
      </c>
      <c r="B17" s="24">
        <v>1.25</v>
      </c>
      <c r="C17" s="21">
        <f>C12*B17</f>
        <v>2118.4625000000001</v>
      </c>
      <c r="D17" s="17">
        <v>15</v>
      </c>
      <c r="E17" s="23" t="s">
        <v>17</v>
      </c>
      <c r="F17" s="22">
        <v>1.6</v>
      </c>
      <c r="G17" s="21">
        <f>C12*F17</f>
        <v>2711.6320000000001</v>
      </c>
      <c r="H17" s="17">
        <v>15</v>
      </c>
      <c r="I17" s="23" t="s">
        <v>17</v>
      </c>
      <c r="J17" s="24">
        <v>1.85</v>
      </c>
      <c r="K17" s="25">
        <f>C12*J17</f>
        <v>3135.3245000000002</v>
      </c>
      <c r="L17" s="17">
        <v>15</v>
      </c>
      <c r="M17" s="23" t="s">
        <v>17</v>
      </c>
      <c r="N17" s="24">
        <v>2.25</v>
      </c>
      <c r="O17" s="46">
        <f>C12*N17</f>
        <v>3813.2325000000001</v>
      </c>
    </row>
    <row r="18" spans="1:15" x14ac:dyDescent="0.25">
      <c r="A18" s="47" t="s">
        <v>18</v>
      </c>
      <c r="B18" s="24">
        <v>1.3</v>
      </c>
      <c r="C18" s="21">
        <f>C12*B18</f>
        <v>2203.201</v>
      </c>
      <c r="D18" s="17">
        <v>18</v>
      </c>
      <c r="E18" s="23" t="s">
        <v>18</v>
      </c>
      <c r="F18" s="22">
        <v>1.65</v>
      </c>
      <c r="G18" s="21">
        <f>C12*F18</f>
        <v>2796.3705</v>
      </c>
      <c r="H18" s="17">
        <v>18</v>
      </c>
      <c r="I18" s="23" t="s">
        <v>18</v>
      </c>
      <c r="J18" s="24">
        <v>1.9</v>
      </c>
      <c r="K18" s="25">
        <f>C12*J18</f>
        <v>3220.0629999999996</v>
      </c>
      <c r="L18" s="17">
        <v>18</v>
      </c>
      <c r="M18" s="23" t="s">
        <v>18</v>
      </c>
      <c r="N18" s="24">
        <v>2.31</v>
      </c>
      <c r="O18" s="46">
        <f>C12*N18</f>
        <v>3914.9187000000002</v>
      </c>
    </row>
    <row r="19" spans="1:15" x14ac:dyDescent="0.25">
      <c r="A19" s="47" t="s">
        <v>19</v>
      </c>
      <c r="B19" s="24">
        <v>1.36</v>
      </c>
      <c r="C19" s="21">
        <f>C12*B19</f>
        <v>2304.8872000000001</v>
      </c>
      <c r="D19" s="17">
        <v>21</v>
      </c>
      <c r="E19" s="23" t="s">
        <v>19</v>
      </c>
      <c r="F19" s="22">
        <v>1.71</v>
      </c>
      <c r="G19" s="21">
        <f>C12*F19</f>
        <v>2898.0567000000001</v>
      </c>
      <c r="H19" s="17">
        <v>21</v>
      </c>
      <c r="I19" s="23" t="s">
        <v>19</v>
      </c>
      <c r="J19" s="24">
        <v>1.96</v>
      </c>
      <c r="K19" s="25">
        <f>C12*J19</f>
        <v>3321.7491999999997</v>
      </c>
      <c r="L19" s="17">
        <v>21</v>
      </c>
      <c r="M19" s="23" t="s">
        <v>19</v>
      </c>
      <c r="N19" s="24">
        <v>2.37</v>
      </c>
      <c r="O19" s="46">
        <f>C12*N19</f>
        <v>4016.6049000000003</v>
      </c>
    </row>
    <row r="20" spans="1:15" x14ac:dyDescent="0.25">
      <c r="A20" s="47" t="s">
        <v>20</v>
      </c>
      <c r="B20" s="24">
        <v>1.43</v>
      </c>
      <c r="C20" s="21">
        <f>C12*B20</f>
        <v>2423.5210999999999</v>
      </c>
      <c r="D20" s="17">
        <v>24</v>
      </c>
      <c r="E20" s="23" t="s">
        <v>20</v>
      </c>
      <c r="F20" s="22">
        <v>1.78</v>
      </c>
      <c r="G20" s="21">
        <f>C12*F20</f>
        <v>3016.6905999999999</v>
      </c>
      <c r="H20" s="17">
        <v>24</v>
      </c>
      <c r="I20" s="23" t="s">
        <v>20</v>
      </c>
      <c r="J20" s="24">
        <v>2.0299999999999998</v>
      </c>
      <c r="K20" s="25">
        <f>C12*J20</f>
        <v>3440.3830999999996</v>
      </c>
      <c r="L20" s="17">
        <v>24</v>
      </c>
      <c r="M20" s="23" t="s">
        <v>20</v>
      </c>
      <c r="N20" s="24">
        <v>2.4300000000000002</v>
      </c>
      <c r="O20" s="46">
        <f>C12*N20</f>
        <v>4118.2911000000004</v>
      </c>
    </row>
    <row r="21" spans="1:15" ht="15.75" thickBot="1" x14ac:dyDescent="0.3">
      <c r="A21" s="48" t="s">
        <v>21</v>
      </c>
      <c r="B21" s="30">
        <v>1.5</v>
      </c>
      <c r="C21" s="31">
        <f>C12*B21</f>
        <v>2542.1549999999997</v>
      </c>
      <c r="D21" s="17">
        <v>27</v>
      </c>
      <c r="E21" s="29" t="s">
        <v>21</v>
      </c>
      <c r="F21" s="32">
        <v>1.85</v>
      </c>
      <c r="G21" s="31">
        <f>C12*F21</f>
        <v>3135.3245000000002</v>
      </c>
      <c r="H21" s="17">
        <v>27</v>
      </c>
      <c r="I21" s="33" t="s">
        <v>21</v>
      </c>
      <c r="J21" s="30">
        <v>2.1</v>
      </c>
      <c r="K21" s="34">
        <f>C12*J21</f>
        <v>3559.0170000000003</v>
      </c>
      <c r="L21" s="17">
        <v>27</v>
      </c>
      <c r="M21" s="29" t="s">
        <v>21</v>
      </c>
      <c r="N21" s="30">
        <v>2.5</v>
      </c>
      <c r="O21" s="49">
        <f>C12*N21</f>
        <v>4236.9250000000002</v>
      </c>
    </row>
    <row r="22" spans="1:15" x14ac:dyDescent="0.25">
      <c r="A22" s="87">
        <v>401</v>
      </c>
      <c r="B22" s="79"/>
      <c r="C22" s="79"/>
      <c r="D22" s="5"/>
      <c r="E22" s="79">
        <v>402</v>
      </c>
      <c r="F22" s="79"/>
      <c r="G22" s="79"/>
      <c r="H22" s="5"/>
      <c r="I22" s="79">
        <v>403</v>
      </c>
      <c r="J22" s="79"/>
      <c r="K22" s="79"/>
      <c r="L22" s="5"/>
      <c r="M22" s="79">
        <v>404</v>
      </c>
      <c r="N22" s="79"/>
      <c r="O22" s="88"/>
    </row>
    <row r="23" spans="1:15" x14ac:dyDescent="0.25">
      <c r="A23" s="89" t="s">
        <v>22</v>
      </c>
      <c r="B23" s="67"/>
      <c r="C23" s="67"/>
      <c r="D23" s="1"/>
      <c r="E23" s="67" t="s">
        <v>23</v>
      </c>
      <c r="F23" s="67"/>
      <c r="G23" s="67"/>
      <c r="H23" s="1"/>
      <c r="I23" s="67" t="s">
        <v>24</v>
      </c>
      <c r="J23" s="67"/>
      <c r="K23" s="67"/>
      <c r="L23" s="1"/>
      <c r="M23" s="67" t="s">
        <v>25</v>
      </c>
      <c r="N23" s="67"/>
      <c r="O23" s="90"/>
    </row>
    <row r="24" spans="1:15" x14ac:dyDescent="0.25">
      <c r="A24" s="3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0"/>
    </row>
    <row r="25" spans="1:15" x14ac:dyDescent="0.25">
      <c r="A25" s="81" t="s">
        <v>38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3"/>
    </row>
    <row r="26" spans="1:15" ht="15.75" x14ac:dyDescent="0.25">
      <c r="A26" s="84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6"/>
    </row>
  </sheetData>
  <mergeCells count="19">
    <mergeCell ref="A25:O25"/>
    <mergeCell ref="A26:O26"/>
    <mergeCell ref="A22:C22"/>
    <mergeCell ref="E22:G22"/>
    <mergeCell ref="I22:K22"/>
    <mergeCell ref="M22:O22"/>
    <mergeCell ref="A23:C23"/>
    <mergeCell ref="E23:G23"/>
    <mergeCell ref="I23:K23"/>
    <mergeCell ref="M23:O23"/>
    <mergeCell ref="A10:C10"/>
    <mergeCell ref="E10:G10"/>
    <mergeCell ref="I10:K10"/>
    <mergeCell ref="M10:O10"/>
    <mergeCell ref="A3:O3"/>
    <mergeCell ref="A4:O4"/>
    <mergeCell ref="A5:O5"/>
    <mergeCell ref="A6:O6"/>
    <mergeCell ref="A8:O8"/>
  </mergeCells>
  <pageMargins left="0.511811024" right="0.511811024" top="0.78740157499999996" bottom="0.78740157499999996" header="0.31496062000000002" footer="0.31496062000000002"/>
  <pageSetup paperSize="9" scale="99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workbookViewId="0">
      <selection sqref="A1:O21"/>
    </sheetView>
  </sheetViews>
  <sheetFormatPr defaultRowHeight="15" x14ac:dyDescent="0.25"/>
  <cols>
    <col min="3" max="3" width="11.42578125" customWidth="1"/>
    <col min="7" max="7" width="11.42578125" customWidth="1"/>
    <col min="11" max="11" width="11.42578125" customWidth="1"/>
    <col min="15" max="15" width="11.42578125" customWidth="1"/>
  </cols>
  <sheetData>
    <row r="1" spans="1:15" ht="20.25" x14ac:dyDescent="0.3">
      <c r="A1" s="98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99"/>
    </row>
    <row r="2" spans="1:15" ht="25.5" x14ac:dyDescent="0.25">
      <c r="A2" s="100" t="s">
        <v>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101"/>
    </row>
    <row r="3" spans="1:15" ht="18" thickBot="1" x14ac:dyDescent="0.3">
      <c r="A3" s="39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41"/>
    </row>
    <row r="4" spans="1:15" ht="15.75" thickBot="1" x14ac:dyDescent="0.3">
      <c r="A4" s="102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03"/>
    </row>
    <row r="5" spans="1:15" ht="15.75" thickBot="1" x14ac:dyDescent="0.3">
      <c r="A5" s="3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40"/>
    </row>
    <row r="6" spans="1:15" ht="15.75" thickBot="1" x14ac:dyDescent="0.3">
      <c r="A6" s="91" t="s">
        <v>4</v>
      </c>
      <c r="B6" s="70"/>
      <c r="C6" s="71"/>
      <c r="D6" s="5"/>
      <c r="E6" s="72" t="s">
        <v>5</v>
      </c>
      <c r="F6" s="73"/>
      <c r="G6" s="74"/>
      <c r="H6" s="6"/>
      <c r="I6" s="69" t="s">
        <v>6</v>
      </c>
      <c r="J6" s="70"/>
      <c r="K6" s="71"/>
      <c r="L6" s="6"/>
      <c r="M6" s="75" t="s">
        <v>7</v>
      </c>
      <c r="N6" s="76"/>
      <c r="O6" s="92"/>
    </row>
    <row r="7" spans="1:15" ht="15.75" thickBot="1" x14ac:dyDescent="0.3">
      <c r="A7" s="8" t="s">
        <v>8</v>
      </c>
      <c r="B7" s="8" t="s">
        <v>9</v>
      </c>
      <c r="C7" s="9" t="s">
        <v>10</v>
      </c>
      <c r="D7" s="10" t="s">
        <v>11</v>
      </c>
      <c r="E7" s="7" t="s">
        <v>8</v>
      </c>
      <c r="F7" s="8" t="s">
        <v>9</v>
      </c>
      <c r="G7" s="9" t="s">
        <v>10</v>
      </c>
      <c r="H7" s="10" t="s">
        <v>11</v>
      </c>
      <c r="I7" s="11" t="s">
        <v>8</v>
      </c>
      <c r="J7" s="12" t="s">
        <v>9</v>
      </c>
      <c r="K7" s="13" t="s">
        <v>10</v>
      </c>
      <c r="L7" s="10" t="s">
        <v>11</v>
      </c>
      <c r="M7" s="11" t="s">
        <v>8</v>
      </c>
      <c r="N7" s="12" t="s">
        <v>9</v>
      </c>
      <c r="O7" s="42" t="s">
        <v>10</v>
      </c>
    </row>
    <row r="8" spans="1:15" x14ac:dyDescent="0.25">
      <c r="A8" s="43" t="s">
        <v>12</v>
      </c>
      <c r="B8" s="15">
        <v>1</v>
      </c>
      <c r="C8" s="16">
        <v>1795.27</v>
      </c>
      <c r="D8" s="17">
        <v>0</v>
      </c>
      <c r="E8" s="14" t="s">
        <v>12</v>
      </c>
      <c r="F8" s="18">
        <v>1.35</v>
      </c>
      <c r="G8" s="16">
        <f>C8*F8</f>
        <v>2423.6145000000001</v>
      </c>
      <c r="H8" s="17">
        <v>0</v>
      </c>
      <c r="I8" s="14" t="s">
        <v>12</v>
      </c>
      <c r="J8" s="15">
        <v>1.6</v>
      </c>
      <c r="K8" s="16">
        <f>C8*J8</f>
        <v>2872.4320000000002</v>
      </c>
      <c r="L8" s="17">
        <v>0</v>
      </c>
      <c r="M8" s="14" t="s">
        <v>12</v>
      </c>
      <c r="N8" s="15">
        <v>2</v>
      </c>
      <c r="O8" s="44">
        <f>C8*N8</f>
        <v>3590.54</v>
      </c>
    </row>
    <row r="9" spans="1:15" x14ac:dyDescent="0.25">
      <c r="A9" s="45" t="s">
        <v>13</v>
      </c>
      <c r="B9" s="20">
        <v>1.05</v>
      </c>
      <c r="C9" s="21">
        <f>C8*B9</f>
        <v>1885.0335</v>
      </c>
      <c r="D9" s="17">
        <v>3</v>
      </c>
      <c r="E9" s="19" t="s">
        <v>13</v>
      </c>
      <c r="F9" s="22">
        <v>1.4</v>
      </c>
      <c r="G9" s="21">
        <f>C8*F9</f>
        <v>2513.3779999999997</v>
      </c>
      <c r="H9" s="17">
        <v>3</v>
      </c>
      <c r="I9" s="23" t="s">
        <v>13</v>
      </c>
      <c r="J9" s="24">
        <v>1.65</v>
      </c>
      <c r="K9" s="25">
        <f>C8*J9</f>
        <v>2962.1954999999998</v>
      </c>
      <c r="L9" s="17">
        <v>3</v>
      </c>
      <c r="M9" s="23" t="s">
        <v>13</v>
      </c>
      <c r="N9" s="24">
        <v>2.0499999999999998</v>
      </c>
      <c r="O9" s="46">
        <f>C8*N9</f>
        <v>3680.3034999999995</v>
      </c>
    </row>
    <row r="10" spans="1:15" x14ac:dyDescent="0.25">
      <c r="A10" s="47" t="s">
        <v>14</v>
      </c>
      <c r="B10" s="24">
        <v>1.1000000000000001</v>
      </c>
      <c r="C10" s="21">
        <f>C8*B10</f>
        <v>1974.7970000000003</v>
      </c>
      <c r="D10" s="17">
        <v>6</v>
      </c>
      <c r="E10" s="23" t="s">
        <v>14</v>
      </c>
      <c r="F10" s="22">
        <v>1.45</v>
      </c>
      <c r="G10" s="21">
        <f>C8*F10</f>
        <v>2603.1414999999997</v>
      </c>
      <c r="H10" s="17">
        <v>6</v>
      </c>
      <c r="I10" s="23" t="s">
        <v>14</v>
      </c>
      <c r="J10" s="24">
        <v>1.7</v>
      </c>
      <c r="K10" s="25">
        <f>C8*J10</f>
        <v>3051.9589999999998</v>
      </c>
      <c r="L10" s="17">
        <v>6</v>
      </c>
      <c r="M10" s="23" t="s">
        <v>14</v>
      </c>
      <c r="N10" s="24">
        <v>2.1</v>
      </c>
      <c r="O10" s="46">
        <f>C8*N10</f>
        <v>3770.067</v>
      </c>
    </row>
    <row r="11" spans="1:15" x14ac:dyDescent="0.25">
      <c r="A11" s="47" t="s">
        <v>15</v>
      </c>
      <c r="B11" s="24">
        <v>1.1499999999999999</v>
      </c>
      <c r="C11" s="21">
        <f>C8*B11</f>
        <v>2064.5604999999996</v>
      </c>
      <c r="D11" s="17">
        <v>9</v>
      </c>
      <c r="E11" s="23" t="s">
        <v>15</v>
      </c>
      <c r="F11" s="22">
        <v>1.5</v>
      </c>
      <c r="G11" s="21">
        <f>C8*F11</f>
        <v>2692.9049999999997</v>
      </c>
      <c r="H11" s="17">
        <v>9</v>
      </c>
      <c r="I11" s="23" t="s">
        <v>15</v>
      </c>
      <c r="J11" s="24">
        <v>1.75</v>
      </c>
      <c r="K11" s="25">
        <f>C8*J11</f>
        <v>3141.7224999999999</v>
      </c>
      <c r="L11" s="17">
        <v>9</v>
      </c>
      <c r="M11" s="23" t="s">
        <v>15</v>
      </c>
      <c r="N11" s="24">
        <v>2.15</v>
      </c>
      <c r="O11" s="46">
        <f>C8*N11</f>
        <v>3859.8304999999996</v>
      </c>
    </row>
    <row r="12" spans="1:15" x14ac:dyDescent="0.25">
      <c r="A12" s="47" t="s">
        <v>16</v>
      </c>
      <c r="B12" s="24">
        <v>1.2</v>
      </c>
      <c r="C12" s="21">
        <f>C8*B12</f>
        <v>2154.3240000000001</v>
      </c>
      <c r="D12" s="17">
        <v>12</v>
      </c>
      <c r="E12" s="23" t="s">
        <v>16</v>
      </c>
      <c r="F12" s="22">
        <v>1.55</v>
      </c>
      <c r="G12" s="21">
        <f>C8*F12</f>
        <v>2782.6685000000002</v>
      </c>
      <c r="H12" s="17">
        <v>12</v>
      </c>
      <c r="I12" s="27" t="s">
        <v>16</v>
      </c>
      <c r="J12" s="24">
        <v>1.8</v>
      </c>
      <c r="K12" s="25">
        <f>C8*J12</f>
        <v>3231.4859999999999</v>
      </c>
      <c r="L12" s="17">
        <v>12</v>
      </c>
      <c r="M12" s="23" t="s">
        <v>16</v>
      </c>
      <c r="N12" s="24">
        <v>2.2000000000000002</v>
      </c>
      <c r="O12" s="46">
        <f>C8*N12</f>
        <v>3949.5940000000005</v>
      </c>
    </row>
    <row r="13" spans="1:15" x14ac:dyDescent="0.25">
      <c r="A13" s="47" t="s">
        <v>17</v>
      </c>
      <c r="B13" s="24">
        <v>1.25</v>
      </c>
      <c r="C13" s="21">
        <f>C8*B13</f>
        <v>2244.0875000000001</v>
      </c>
      <c r="D13" s="17">
        <v>15</v>
      </c>
      <c r="E13" s="23" t="s">
        <v>17</v>
      </c>
      <c r="F13" s="22">
        <v>1.6</v>
      </c>
      <c r="G13" s="21">
        <f>C8*F13</f>
        <v>2872.4320000000002</v>
      </c>
      <c r="H13" s="17">
        <v>15</v>
      </c>
      <c r="I13" s="23" t="s">
        <v>17</v>
      </c>
      <c r="J13" s="24">
        <v>1.85</v>
      </c>
      <c r="K13" s="25">
        <f>C8*J13</f>
        <v>3321.2495000000004</v>
      </c>
      <c r="L13" s="17">
        <v>15</v>
      </c>
      <c r="M13" s="23" t="s">
        <v>17</v>
      </c>
      <c r="N13" s="24">
        <v>2.25</v>
      </c>
      <c r="O13" s="46">
        <f>C8*N13</f>
        <v>4039.3575000000001</v>
      </c>
    </row>
    <row r="14" spans="1:15" x14ac:dyDescent="0.25">
      <c r="A14" s="47" t="s">
        <v>18</v>
      </c>
      <c r="B14" s="24">
        <v>1.3</v>
      </c>
      <c r="C14" s="21">
        <f>C8*B14</f>
        <v>2333.8510000000001</v>
      </c>
      <c r="D14" s="17">
        <v>18</v>
      </c>
      <c r="E14" s="23" t="s">
        <v>18</v>
      </c>
      <c r="F14" s="22">
        <v>1.65</v>
      </c>
      <c r="G14" s="21">
        <f>C8*F14</f>
        <v>2962.1954999999998</v>
      </c>
      <c r="H14" s="17">
        <v>18</v>
      </c>
      <c r="I14" s="23" t="s">
        <v>18</v>
      </c>
      <c r="J14" s="24">
        <v>1.9</v>
      </c>
      <c r="K14" s="25">
        <f>C8*J14</f>
        <v>3411.0129999999999</v>
      </c>
      <c r="L14" s="17">
        <v>18</v>
      </c>
      <c r="M14" s="23" t="s">
        <v>18</v>
      </c>
      <c r="N14" s="24">
        <v>2.31</v>
      </c>
      <c r="O14" s="46">
        <f>C8*N14</f>
        <v>4147.0736999999999</v>
      </c>
    </row>
    <row r="15" spans="1:15" x14ac:dyDescent="0.25">
      <c r="A15" s="47" t="s">
        <v>19</v>
      </c>
      <c r="B15" s="24">
        <v>1.36</v>
      </c>
      <c r="C15" s="21">
        <f>C8*B15</f>
        <v>2441.5672</v>
      </c>
      <c r="D15" s="17">
        <v>21</v>
      </c>
      <c r="E15" s="23" t="s">
        <v>19</v>
      </c>
      <c r="F15" s="22">
        <v>1.71</v>
      </c>
      <c r="G15" s="21">
        <f>C8*F15</f>
        <v>3069.9117000000001</v>
      </c>
      <c r="H15" s="17">
        <v>21</v>
      </c>
      <c r="I15" s="23" t="s">
        <v>19</v>
      </c>
      <c r="J15" s="24">
        <v>1.96</v>
      </c>
      <c r="K15" s="25">
        <f>C8*J15</f>
        <v>3518.7291999999998</v>
      </c>
      <c r="L15" s="17">
        <v>21</v>
      </c>
      <c r="M15" s="23" t="s">
        <v>19</v>
      </c>
      <c r="N15" s="24">
        <v>2.37</v>
      </c>
      <c r="O15" s="46">
        <f>C8*N15</f>
        <v>4254.7898999999998</v>
      </c>
    </row>
    <row r="16" spans="1:15" x14ac:dyDescent="0.25">
      <c r="A16" s="47" t="s">
        <v>20</v>
      </c>
      <c r="B16" s="24">
        <v>1.43</v>
      </c>
      <c r="C16" s="21">
        <f>C8*B16</f>
        <v>2567.2361000000001</v>
      </c>
      <c r="D16" s="17">
        <v>24</v>
      </c>
      <c r="E16" s="23" t="s">
        <v>20</v>
      </c>
      <c r="F16" s="22">
        <v>1.78</v>
      </c>
      <c r="G16" s="21">
        <f>C8*F16</f>
        <v>3195.5806000000002</v>
      </c>
      <c r="H16" s="17">
        <v>24</v>
      </c>
      <c r="I16" s="23" t="s">
        <v>20</v>
      </c>
      <c r="J16" s="24">
        <v>2.0299999999999998</v>
      </c>
      <c r="K16" s="25">
        <f>C8*J16</f>
        <v>3644.3980999999994</v>
      </c>
      <c r="L16" s="17">
        <v>24</v>
      </c>
      <c r="M16" s="23" t="s">
        <v>20</v>
      </c>
      <c r="N16" s="24">
        <v>2.4300000000000002</v>
      </c>
      <c r="O16" s="46">
        <f>C8*N16</f>
        <v>4362.5061000000005</v>
      </c>
    </row>
    <row r="17" spans="1:15" ht="15.75" thickBot="1" x14ac:dyDescent="0.3">
      <c r="A17" s="48" t="s">
        <v>21</v>
      </c>
      <c r="B17" s="30">
        <v>1.5</v>
      </c>
      <c r="C17" s="31">
        <f>C8*B17</f>
        <v>2692.9049999999997</v>
      </c>
      <c r="D17" s="17">
        <v>27</v>
      </c>
      <c r="E17" s="29" t="s">
        <v>21</v>
      </c>
      <c r="F17" s="32">
        <v>1.85</v>
      </c>
      <c r="G17" s="31">
        <f>C8*F17</f>
        <v>3321.2495000000004</v>
      </c>
      <c r="H17" s="17">
        <v>27</v>
      </c>
      <c r="I17" s="33" t="s">
        <v>21</v>
      </c>
      <c r="J17" s="30">
        <v>2.1</v>
      </c>
      <c r="K17" s="34">
        <f>C8*J17</f>
        <v>3770.067</v>
      </c>
      <c r="L17" s="17">
        <v>27</v>
      </c>
      <c r="M17" s="29" t="s">
        <v>21</v>
      </c>
      <c r="N17" s="30">
        <v>2.5</v>
      </c>
      <c r="O17" s="49">
        <f>C8*N17</f>
        <v>4488.1750000000002</v>
      </c>
    </row>
    <row r="18" spans="1:15" x14ac:dyDescent="0.25">
      <c r="A18" s="78">
        <v>401</v>
      </c>
      <c r="B18" s="79"/>
      <c r="C18" s="80"/>
      <c r="D18" s="5"/>
      <c r="E18" s="78">
        <v>402</v>
      </c>
      <c r="F18" s="79"/>
      <c r="G18" s="80"/>
      <c r="H18" s="5"/>
      <c r="I18" s="78">
        <v>403</v>
      </c>
      <c r="J18" s="79"/>
      <c r="K18" s="80"/>
      <c r="L18" s="5"/>
      <c r="M18" s="78">
        <v>404</v>
      </c>
      <c r="N18" s="79"/>
      <c r="O18" s="80"/>
    </row>
    <row r="19" spans="1:15" ht="15.75" thickBot="1" x14ac:dyDescent="0.3">
      <c r="A19" s="107" t="s">
        <v>22</v>
      </c>
      <c r="B19" s="108"/>
      <c r="C19" s="109"/>
      <c r="D19" s="1"/>
      <c r="E19" s="107" t="s">
        <v>23</v>
      </c>
      <c r="F19" s="108"/>
      <c r="G19" s="109"/>
      <c r="H19" s="1"/>
      <c r="I19" s="107" t="s">
        <v>24</v>
      </c>
      <c r="J19" s="108"/>
      <c r="K19" s="109"/>
      <c r="L19" s="1"/>
      <c r="M19" s="107" t="s">
        <v>25</v>
      </c>
      <c r="N19" s="108"/>
      <c r="O19" s="109"/>
    </row>
    <row r="20" spans="1:15" ht="15.75" thickBot="1" x14ac:dyDescent="0.3">
      <c r="A20" s="3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0"/>
    </row>
    <row r="21" spans="1:15" ht="15.75" thickBot="1" x14ac:dyDescent="0.3">
      <c r="A21" s="104" t="s">
        <v>39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6"/>
    </row>
    <row r="22" spans="1:15" ht="15.75" x14ac:dyDescent="0.25">
      <c r="A22" s="50"/>
      <c r="B22" s="50"/>
      <c r="C22" s="50"/>
      <c r="D22" s="50"/>
      <c r="E22" s="51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4" spans="1:15" ht="20.25" x14ac:dyDescent="0.3">
      <c r="A24" s="98" t="s">
        <v>2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99"/>
    </row>
    <row r="25" spans="1:15" ht="25.5" x14ac:dyDescent="0.25">
      <c r="A25" s="100" t="s">
        <v>3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101"/>
    </row>
    <row r="26" spans="1:15" ht="18" thickBot="1" x14ac:dyDescent="0.3">
      <c r="A26" s="39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2"/>
      <c r="N26" s="2"/>
      <c r="O26" s="41"/>
    </row>
    <row r="27" spans="1:15" ht="15.75" thickBot="1" x14ac:dyDescent="0.3">
      <c r="A27" s="102" t="s">
        <v>26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103"/>
    </row>
    <row r="28" spans="1:15" ht="15.75" thickBot="1" x14ac:dyDescent="0.3">
      <c r="A28" s="3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0"/>
    </row>
    <row r="29" spans="1:15" ht="15.75" thickBot="1" x14ac:dyDescent="0.3">
      <c r="A29" s="91" t="s">
        <v>4</v>
      </c>
      <c r="B29" s="70"/>
      <c r="C29" s="71"/>
      <c r="D29" s="5"/>
      <c r="E29" s="72" t="s">
        <v>5</v>
      </c>
      <c r="F29" s="73"/>
      <c r="G29" s="74"/>
      <c r="H29" s="6"/>
      <c r="I29" s="69" t="s">
        <v>6</v>
      </c>
      <c r="J29" s="70"/>
      <c r="K29" s="71"/>
      <c r="L29" s="6"/>
      <c r="M29" s="75" t="s">
        <v>7</v>
      </c>
      <c r="N29" s="76"/>
      <c r="O29" s="92"/>
    </row>
    <row r="30" spans="1:15" ht="15.75" thickBot="1" x14ac:dyDescent="0.3">
      <c r="A30" s="8" t="s">
        <v>8</v>
      </c>
      <c r="B30" s="8" t="s">
        <v>9</v>
      </c>
      <c r="C30" s="9" t="s">
        <v>10</v>
      </c>
      <c r="D30" s="10" t="s">
        <v>11</v>
      </c>
      <c r="E30" s="7" t="s">
        <v>8</v>
      </c>
      <c r="F30" s="8" t="s">
        <v>9</v>
      </c>
      <c r="G30" s="9" t="s">
        <v>10</v>
      </c>
      <c r="H30" s="10" t="s">
        <v>11</v>
      </c>
      <c r="I30" s="11" t="s">
        <v>8</v>
      </c>
      <c r="J30" s="12" t="s">
        <v>9</v>
      </c>
      <c r="K30" s="13" t="s">
        <v>10</v>
      </c>
      <c r="L30" s="10" t="s">
        <v>11</v>
      </c>
      <c r="M30" s="11" t="s">
        <v>8</v>
      </c>
      <c r="N30" s="12" t="s">
        <v>9</v>
      </c>
      <c r="O30" s="42" t="s">
        <v>10</v>
      </c>
    </row>
    <row r="31" spans="1:15" x14ac:dyDescent="0.25">
      <c r="A31" s="43" t="s">
        <v>12</v>
      </c>
      <c r="B31" s="15">
        <v>1</v>
      </c>
      <c r="C31" s="16">
        <v>1795.27</v>
      </c>
      <c r="D31" s="17">
        <v>0</v>
      </c>
      <c r="E31" s="14" t="s">
        <v>12</v>
      </c>
      <c r="F31" s="18">
        <v>1.35</v>
      </c>
      <c r="G31" s="16">
        <f>C31*F31</f>
        <v>2423.6145000000001</v>
      </c>
      <c r="H31" s="17">
        <v>0</v>
      </c>
      <c r="I31" s="14" t="s">
        <v>12</v>
      </c>
      <c r="J31" s="15">
        <v>1.6</v>
      </c>
      <c r="K31" s="16">
        <f>C31*J31</f>
        <v>2872.4320000000002</v>
      </c>
      <c r="L31" s="17">
        <v>0</v>
      </c>
      <c r="M31" s="14" t="s">
        <v>12</v>
      </c>
      <c r="N31" s="15">
        <v>2</v>
      </c>
      <c r="O31" s="44">
        <f>C31*N31</f>
        <v>3590.54</v>
      </c>
    </row>
    <row r="32" spans="1:15" x14ac:dyDescent="0.25">
      <c r="A32" s="45" t="s">
        <v>13</v>
      </c>
      <c r="B32" s="20">
        <v>1.05</v>
      </c>
      <c r="C32" s="21">
        <f>C31*B32</f>
        <v>1885.0335</v>
      </c>
      <c r="D32" s="17">
        <v>3</v>
      </c>
      <c r="E32" s="19" t="s">
        <v>13</v>
      </c>
      <c r="F32" s="22">
        <v>1.4</v>
      </c>
      <c r="G32" s="21">
        <f>C31*F32</f>
        <v>2513.3779999999997</v>
      </c>
      <c r="H32" s="17">
        <v>3</v>
      </c>
      <c r="I32" s="23" t="s">
        <v>13</v>
      </c>
      <c r="J32" s="24">
        <v>1.65</v>
      </c>
      <c r="K32" s="25">
        <f>C31*J32</f>
        <v>2962.1954999999998</v>
      </c>
      <c r="L32" s="17">
        <v>3</v>
      </c>
      <c r="M32" s="23" t="s">
        <v>13</v>
      </c>
      <c r="N32" s="24">
        <v>2.0499999999999998</v>
      </c>
      <c r="O32" s="46">
        <f>C31*N32</f>
        <v>3680.3034999999995</v>
      </c>
    </row>
    <row r="33" spans="1:15" x14ac:dyDescent="0.25">
      <c r="A33" s="47" t="s">
        <v>14</v>
      </c>
      <c r="B33" s="24">
        <v>1.1000000000000001</v>
      </c>
      <c r="C33" s="21">
        <f>C31*B33</f>
        <v>1974.7970000000003</v>
      </c>
      <c r="D33" s="17">
        <v>6</v>
      </c>
      <c r="E33" s="23" t="s">
        <v>14</v>
      </c>
      <c r="F33" s="22">
        <v>1.45</v>
      </c>
      <c r="G33" s="21">
        <f>C31*F33</f>
        <v>2603.1414999999997</v>
      </c>
      <c r="H33" s="17">
        <v>6</v>
      </c>
      <c r="I33" s="23" t="s">
        <v>14</v>
      </c>
      <c r="J33" s="24">
        <v>1.7</v>
      </c>
      <c r="K33" s="25">
        <f>C31*J33</f>
        <v>3051.9589999999998</v>
      </c>
      <c r="L33" s="17">
        <v>6</v>
      </c>
      <c r="M33" s="23" t="s">
        <v>14</v>
      </c>
      <c r="N33" s="24">
        <v>2.1</v>
      </c>
      <c r="O33" s="46">
        <f>C31*N33</f>
        <v>3770.067</v>
      </c>
    </row>
    <row r="34" spans="1:15" x14ac:dyDescent="0.25">
      <c r="A34" s="47" t="s">
        <v>15</v>
      </c>
      <c r="B34" s="24">
        <v>1.1499999999999999</v>
      </c>
      <c r="C34" s="21">
        <f>C31*B34</f>
        <v>2064.5604999999996</v>
      </c>
      <c r="D34" s="17">
        <v>9</v>
      </c>
      <c r="E34" s="23" t="s">
        <v>15</v>
      </c>
      <c r="F34" s="22">
        <v>1.5</v>
      </c>
      <c r="G34" s="21">
        <f>C31*F34</f>
        <v>2692.9049999999997</v>
      </c>
      <c r="H34" s="17">
        <v>9</v>
      </c>
      <c r="I34" s="23" t="s">
        <v>15</v>
      </c>
      <c r="J34" s="24">
        <v>1.75</v>
      </c>
      <c r="K34" s="25">
        <f>C31*J34</f>
        <v>3141.7224999999999</v>
      </c>
      <c r="L34" s="17">
        <v>9</v>
      </c>
      <c r="M34" s="23" t="s">
        <v>15</v>
      </c>
      <c r="N34" s="24">
        <v>2.15</v>
      </c>
      <c r="O34" s="46">
        <f>C31*N34</f>
        <v>3859.8304999999996</v>
      </c>
    </row>
    <row r="35" spans="1:15" x14ac:dyDescent="0.25">
      <c r="A35" s="47" t="s">
        <v>16</v>
      </c>
      <c r="B35" s="24">
        <v>1.2</v>
      </c>
      <c r="C35" s="21">
        <f>C31*B35</f>
        <v>2154.3240000000001</v>
      </c>
      <c r="D35" s="17">
        <v>12</v>
      </c>
      <c r="E35" s="23" t="s">
        <v>16</v>
      </c>
      <c r="F35" s="22">
        <v>1.55</v>
      </c>
      <c r="G35" s="21">
        <f>C31*F35</f>
        <v>2782.6685000000002</v>
      </c>
      <c r="H35" s="17">
        <v>12</v>
      </c>
      <c r="I35" s="27" t="s">
        <v>16</v>
      </c>
      <c r="J35" s="24">
        <v>1.8</v>
      </c>
      <c r="K35" s="25">
        <f>C31*J35</f>
        <v>3231.4859999999999</v>
      </c>
      <c r="L35" s="17">
        <v>12</v>
      </c>
      <c r="M35" s="23" t="s">
        <v>16</v>
      </c>
      <c r="N35" s="24">
        <v>2.2000000000000002</v>
      </c>
      <c r="O35" s="46">
        <f>C31*N35</f>
        <v>3949.5940000000005</v>
      </c>
    </row>
    <row r="36" spans="1:15" x14ac:dyDescent="0.25">
      <c r="A36" s="47" t="s">
        <v>17</v>
      </c>
      <c r="B36" s="24">
        <v>1.25</v>
      </c>
      <c r="C36" s="21">
        <f>C31*B36</f>
        <v>2244.0875000000001</v>
      </c>
      <c r="D36" s="17">
        <v>15</v>
      </c>
      <c r="E36" s="23" t="s">
        <v>17</v>
      </c>
      <c r="F36" s="22">
        <v>1.6</v>
      </c>
      <c r="G36" s="21">
        <f>C31*F36</f>
        <v>2872.4320000000002</v>
      </c>
      <c r="H36" s="17">
        <v>15</v>
      </c>
      <c r="I36" s="23" t="s">
        <v>17</v>
      </c>
      <c r="J36" s="24">
        <v>1.85</v>
      </c>
      <c r="K36" s="25">
        <f>C31*J36</f>
        <v>3321.2495000000004</v>
      </c>
      <c r="L36" s="17">
        <v>15</v>
      </c>
      <c r="M36" s="23" t="s">
        <v>17</v>
      </c>
      <c r="N36" s="24">
        <v>2.25</v>
      </c>
      <c r="O36" s="46">
        <f>C31*N36</f>
        <v>4039.3575000000001</v>
      </c>
    </row>
    <row r="37" spans="1:15" x14ac:dyDescent="0.25">
      <c r="A37" s="47" t="s">
        <v>18</v>
      </c>
      <c r="B37" s="24">
        <v>1.3</v>
      </c>
      <c r="C37" s="21">
        <f>C31*B37</f>
        <v>2333.8510000000001</v>
      </c>
      <c r="D37" s="17">
        <v>18</v>
      </c>
      <c r="E37" s="23" t="s">
        <v>18</v>
      </c>
      <c r="F37" s="22">
        <v>1.65</v>
      </c>
      <c r="G37" s="21">
        <f>C31*F37</f>
        <v>2962.1954999999998</v>
      </c>
      <c r="H37" s="17">
        <v>18</v>
      </c>
      <c r="I37" s="23" t="s">
        <v>18</v>
      </c>
      <c r="J37" s="24">
        <v>1.9</v>
      </c>
      <c r="K37" s="25">
        <f>C31*J37</f>
        <v>3411.0129999999999</v>
      </c>
      <c r="L37" s="17">
        <v>18</v>
      </c>
      <c r="M37" s="23" t="s">
        <v>18</v>
      </c>
      <c r="N37" s="24">
        <v>2.31</v>
      </c>
      <c r="O37" s="46">
        <f>C31*N37</f>
        <v>4147.0736999999999</v>
      </c>
    </row>
    <row r="38" spans="1:15" x14ac:dyDescent="0.25">
      <c r="A38" s="47" t="s">
        <v>19</v>
      </c>
      <c r="B38" s="24">
        <v>1.36</v>
      </c>
      <c r="C38" s="21">
        <f>C31*B38</f>
        <v>2441.5672</v>
      </c>
      <c r="D38" s="17">
        <v>21</v>
      </c>
      <c r="E38" s="23" t="s">
        <v>19</v>
      </c>
      <c r="F38" s="22">
        <v>1.71</v>
      </c>
      <c r="G38" s="21">
        <f>C31*F38</f>
        <v>3069.9117000000001</v>
      </c>
      <c r="H38" s="17">
        <v>21</v>
      </c>
      <c r="I38" s="23" t="s">
        <v>19</v>
      </c>
      <c r="J38" s="24">
        <v>1.96</v>
      </c>
      <c r="K38" s="25">
        <f>C31*J38</f>
        <v>3518.7291999999998</v>
      </c>
      <c r="L38" s="17">
        <v>21</v>
      </c>
      <c r="M38" s="23" t="s">
        <v>19</v>
      </c>
      <c r="N38" s="24">
        <v>2.37</v>
      </c>
      <c r="O38" s="46">
        <f>C31*N38</f>
        <v>4254.7898999999998</v>
      </c>
    </row>
    <row r="39" spans="1:15" x14ac:dyDescent="0.25">
      <c r="A39" s="47" t="s">
        <v>20</v>
      </c>
      <c r="B39" s="24">
        <v>1.43</v>
      </c>
      <c r="C39" s="21">
        <f>C31*B39</f>
        <v>2567.2361000000001</v>
      </c>
      <c r="D39" s="17">
        <v>24</v>
      </c>
      <c r="E39" s="23" t="s">
        <v>20</v>
      </c>
      <c r="F39" s="22">
        <v>1.78</v>
      </c>
      <c r="G39" s="21">
        <f>C31*F39</f>
        <v>3195.5806000000002</v>
      </c>
      <c r="H39" s="17">
        <v>24</v>
      </c>
      <c r="I39" s="23" t="s">
        <v>20</v>
      </c>
      <c r="J39" s="24">
        <v>2.0299999999999998</v>
      </c>
      <c r="K39" s="25">
        <f>C31*J39</f>
        <v>3644.3980999999994</v>
      </c>
      <c r="L39" s="17">
        <v>24</v>
      </c>
      <c r="M39" s="23" t="s">
        <v>20</v>
      </c>
      <c r="N39" s="24">
        <v>2.4300000000000002</v>
      </c>
      <c r="O39" s="46">
        <f>C31*N39</f>
        <v>4362.5061000000005</v>
      </c>
    </row>
    <row r="40" spans="1:15" ht="15.75" thickBot="1" x14ac:dyDescent="0.3">
      <c r="A40" s="48" t="s">
        <v>21</v>
      </c>
      <c r="B40" s="30">
        <v>1.5</v>
      </c>
      <c r="C40" s="31">
        <f>C31*B40</f>
        <v>2692.9049999999997</v>
      </c>
      <c r="D40" s="17">
        <v>27</v>
      </c>
      <c r="E40" s="29" t="s">
        <v>21</v>
      </c>
      <c r="F40" s="32">
        <v>1.85</v>
      </c>
      <c r="G40" s="31">
        <f>C31*F40</f>
        <v>3321.2495000000004</v>
      </c>
      <c r="H40" s="17">
        <v>27</v>
      </c>
      <c r="I40" s="33" t="s">
        <v>21</v>
      </c>
      <c r="J40" s="30">
        <v>2.1</v>
      </c>
      <c r="K40" s="34">
        <f>C31*J40</f>
        <v>3770.067</v>
      </c>
      <c r="L40" s="17">
        <v>27</v>
      </c>
      <c r="M40" s="29" t="s">
        <v>21</v>
      </c>
      <c r="N40" s="30">
        <v>2.5</v>
      </c>
      <c r="O40" s="49">
        <f>C31*N40</f>
        <v>4488.1750000000002</v>
      </c>
    </row>
    <row r="41" spans="1:15" x14ac:dyDescent="0.25">
      <c r="A41" s="78">
        <v>401</v>
      </c>
      <c r="B41" s="79"/>
      <c r="C41" s="80"/>
      <c r="D41" s="5"/>
      <c r="E41" s="78">
        <v>402</v>
      </c>
      <c r="F41" s="79"/>
      <c r="G41" s="80"/>
      <c r="H41" s="5"/>
      <c r="I41" s="78">
        <v>403</v>
      </c>
      <c r="J41" s="79"/>
      <c r="K41" s="80"/>
      <c r="L41" s="5"/>
      <c r="M41" s="78">
        <v>404</v>
      </c>
      <c r="N41" s="79"/>
      <c r="O41" s="80"/>
    </row>
    <row r="42" spans="1:15" ht="15.75" thickBot="1" x14ac:dyDescent="0.3">
      <c r="A42" s="107" t="s">
        <v>22</v>
      </c>
      <c r="B42" s="108"/>
      <c r="C42" s="109"/>
      <c r="D42" s="1"/>
      <c r="E42" s="107" t="s">
        <v>23</v>
      </c>
      <c r="F42" s="108"/>
      <c r="G42" s="109"/>
      <c r="H42" s="1"/>
      <c r="I42" s="107" t="s">
        <v>24</v>
      </c>
      <c r="J42" s="108"/>
      <c r="K42" s="109"/>
      <c r="L42" s="1"/>
      <c r="M42" s="107" t="s">
        <v>25</v>
      </c>
      <c r="N42" s="108"/>
      <c r="O42" s="109"/>
    </row>
    <row r="43" spans="1:15" ht="15.75" thickBot="1" x14ac:dyDescent="0.3">
      <c r="A43" s="3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0"/>
    </row>
    <row r="44" spans="1:15" ht="15.75" thickBot="1" x14ac:dyDescent="0.3">
      <c r="A44" s="104" t="s">
        <v>40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6"/>
    </row>
  </sheetData>
  <mergeCells count="32">
    <mergeCell ref="A21:O21"/>
    <mergeCell ref="A18:C18"/>
    <mergeCell ref="E18:G18"/>
    <mergeCell ref="I18:K18"/>
    <mergeCell ref="M18:O18"/>
    <mergeCell ref="A19:C19"/>
    <mergeCell ref="E19:G19"/>
    <mergeCell ref="I19:K19"/>
    <mergeCell ref="M19:O19"/>
    <mergeCell ref="A1:O1"/>
    <mergeCell ref="A2:O2"/>
    <mergeCell ref="A4:O4"/>
    <mergeCell ref="A6:C6"/>
    <mergeCell ref="E6:G6"/>
    <mergeCell ref="I6:K6"/>
    <mergeCell ref="M6:O6"/>
    <mergeCell ref="A24:O24"/>
    <mergeCell ref="A25:O25"/>
    <mergeCell ref="A27:O27"/>
    <mergeCell ref="A29:C29"/>
    <mergeCell ref="E29:G29"/>
    <mergeCell ref="I29:K29"/>
    <mergeCell ref="M29:O29"/>
    <mergeCell ref="A44:O44"/>
    <mergeCell ref="A41:C41"/>
    <mergeCell ref="E41:G41"/>
    <mergeCell ref="I41:K41"/>
    <mergeCell ref="M41:O41"/>
    <mergeCell ref="A42:C42"/>
    <mergeCell ref="E42:G42"/>
    <mergeCell ref="I42:K42"/>
    <mergeCell ref="M42:O42"/>
  </mergeCells>
  <pageMargins left="0.511811024" right="0.511811024" top="0.78740157499999996" bottom="0.78740157499999996" header="0.31496062000000002" footer="0.31496062000000002"/>
  <pageSetup paperSize="9" scale="6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sqref="A1:O21"/>
    </sheetView>
  </sheetViews>
  <sheetFormatPr defaultRowHeight="15" x14ac:dyDescent="0.25"/>
  <sheetData>
    <row r="1" spans="1:15" ht="20.25" x14ac:dyDescent="0.3">
      <c r="A1" s="98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99"/>
    </row>
    <row r="2" spans="1:15" ht="25.5" x14ac:dyDescent="0.25">
      <c r="A2" s="100" t="s">
        <v>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101"/>
    </row>
    <row r="3" spans="1:15" ht="18" thickBot="1" x14ac:dyDescent="0.3">
      <c r="A3" s="39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41"/>
    </row>
    <row r="4" spans="1:15" ht="15.75" thickBot="1" x14ac:dyDescent="0.3">
      <c r="A4" s="102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03"/>
    </row>
    <row r="5" spans="1:15" ht="15.75" thickBot="1" x14ac:dyDescent="0.3">
      <c r="A5" s="3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40"/>
    </row>
    <row r="6" spans="1:15" ht="15.75" thickBot="1" x14ac:dyDescent="0.3">
      <c r="A6" s="91" t="s">
        <v>4</v>
      </c>
      <c r="B6" s="70"/>
      <c r="C6" s="71"/>
      <c r="D6" s="5"/>
      <c r="E6" s="72" t="s">
        <v>5</v>
      </c>
      <c r="F6" s="73"/>
      <c r="G6" s="74"/>
      <c r="H6" s="6"/>
      <c r="I6" s="69" t="s">
        <v>6</v>
      </c>
      <c r="J6" s="70"/>
      <c r="K6" s="71"/>
      <c r="L6" s="6"/>
      <c r="M6" s="75" t="s">
        <v>7</v>
      </c>
      <c r="N6" s="76"/>
      <c r="O6" s="92"/>
    </row>
    <row r="7" spans="1:15" ht="15.75" thickBot="1" x14ac:dyDescent="0.3">
      <c r="A7" s="8" t="s">
        <v>8</v>
      </c>
      <c r="B7" s="8" t="s">
        <v>9</v>
      </c>
      <c r="C7" s="9" t="s">
        <v>10</v>
      </c>
      <c r="D7" s="10" t="s">
        <v>11</v>
      </c>
      <c r="E7" s="7" t="s">
        <v>8</v>
      </c>
      <c r="F7" s="8" t="s">
        <v>9</v>
      </c>
      <c r="G7" s="9" t="s">
        <v>10</v>
      </c>
      <c r="H7" s="10" t="s">
        <v>11</v>
      </c>
      <c r="I7" s="11" t="s">
        <v>8</v>
      </c>
      <c r="J7" s="12" t="s">
        <v>9</v>
      </c>
      <c r="K7" s="13" t="s">
        <v>10</v>
      </c>
      <c r="L7" s="10" t="s">
        <v>11</v>
      </c>
      <c r="M7" s="11" t="s">
        <v>8</v>
      </c>
      <c r="N7" s="12" t="s">
        <v>9</v>
      </c>
      <c r="O7" s="42" t="s">
        <v>10</v>
      </c>
    </row>
    <row r="8" spans="1:15" x14ac:dyDescent="0.25">
      <c r="A8" s="43" t="s">
        <v>12</v>
      </c>
      <c r="B8" s="15">
        <v>1</v>
      </c>
      <c r="C8" s="16">
        <v>1885.03</v>
      </c>
      <c r="D8" s="17">
        <v>0</v>
      </c>
      <c r="E8" s="14" t="s">
        <v>12</v>
      </c>
      <c r="F8" s="18">
        <v>1.35</v>
      </c>
      <c r="G8" s="16">
        <f>C8*F8</f>
        <v>2544.7905000000001</v>
      </c>
      <c r="H8" s="17">
        <v>0</v>
      </c>
      <c r="I8" s="14" t="s">
        <v>12</v>
      </c>
      <c r="J8" s="15">
        <v>1.6</v>
      </c>
      <c r="K8" s="16">
        <f>C8*J8</f>
        <v>3016.0480000000002</v>
      </c>
      <c r="L8" s="17">
        <v>0</v>
      </c>
      <c r="M8" s="14" t="s">
        <v>12</v>
      </c>
      <c r="N8" s="15">
        <v>2</v>
      </c>
      <c r="O8" s="44">
        <f>C8*N8</f>
        <v>3770.06</v>
      </c>
    </row>
    <row r="9" spans="1:15" x14ac:dyDescent="0.25">
      <c r="A9" s="45" t="s">
        <v>13</v>
      </c>
      <c r="B9" s="20">
        <v>1.05</v>
      </c>
      <c r="C9" s="21">
        <f>C8*B9</f>
        <v>1979.2815000000001</v>
      </c>
      <c r="D9" s="17">
        <v>3</v>
      </c>
      <c r="E9" s="19" t="s">
        <v>13</v>
      </c>
      <c r="F9" s="22">
        <v>1.4</v>
      </c>
      <c r="G9" s="21">
        <f>C8*F9</f>
        <v>2639.0419999999999</v>
      </c>
      <c r="H9" s="17">
        <v>3</v>
      </c>
      <c r="I9" s="23" t="s">
        <v>13</v>
      </c>
      <c r="J9" s="24">
        <v>1.65</v>
      </c>
      <c r="K9" s="25">
        <f>C8*J9</f>
        <v>3110.2994999999996</v>
      </c>
      <c r="L9" s="17">
        <v>3</v>
      </c>
      <c r="M9" s="23" t="s">
        <v>13</v>
      </c>
      <c r="N9" s="24">
        <v>2.0499999999999998</v>
      </c>
      <c r="O9" s="46">
        <f>C8*N9</f>
        <v>3864.3114999999998</v>
      </c>
    </row>
    <row r="10" spans="1:15" x14ac:dyDescent="0.25">
      <c r="A10" s="47" t="s">
        <v>14</v>
      </c>
      <c r="B10" s="24">
        <v>1.1000000000000001</v>
      </c>
      <c r="C10" s="21">
        <f>C8*B10</f>
        <v>2073.5330000000004</v>
      </c>
      <c r="D10" s="17">
        <v>6</v>
      </c>
      <c r="E10" s="23" t="s">
        <v>14</v>
      </c>
      <c r="F10" s="22">
        <v>1.45</v>
      </c>
      <c r="G10" s="21">
        <f>C8*F10</f>
        <v>2733.2934999999998</v>
      </c>
      <c r="H10" s="17">
        <v>6</v>
      </c>
      <c r="I10" s="23" t="s">
        <v>14</v>
      </c>
      <c r="J10" s="24">
        <v>1.7</v>
      </c>
      <c r="K10" s="25">
        <f>C8*J10</f>
        <v>3204.5509999999999</v>
      </c>
      <c r="L10" s="17">
        <v>6</v>
      </c>
      <c r="M10" s="23" t="s">
        <v>14</v>
      </c>
      <c r="N10" s="24">
        <v>2.1</v>
      </c>
      <c r="O10" s="46">
        <f>C8*N10</f>
        <v>3958.5630000000001</v>
      </c>
    </row>
    <row r="11" spans="1:15" x14ac:dyDescent="0.25">
      <c r="A11" s="47" t="s">
        <v>15</v>
      </c>
      <c r="B11" s="24">
        <v>1.1499999999999999</v>
      </c>
      <c r="C11" s="21">
        <f>C8*B11</f>
        <v>2167.7844999999998</v>
      </c>
      <c r="D11" s="17">
        <v>9</v>
      </c>
      <c r="E11" s="23" t="s">
        <v>15</v>
      </c>
      <c r="F11" s="22">
        <v>1.5</v>
      </c>
      <c r="G11" s="21">
        <f>C8*F11</f>
        <v>2827.5450000000001</v>
      </c>
      <c r="H11" s="17">
        <v>9</v>
      </c>
      <c r="I11" s="23" t="s">
        <v>15</v>
      </c>
      <c r="J11" s="24">
        <v>1.75</v>
      </c>
      <c r="K11" s="25">
        <f>C8*J11</f>
        <v>3298.8024999999998</v>
      </c>
      <c r="L11" s="17">
        <v>9</v>
      </c>
      <c r="M11" s="23" t="s">
        <v>15</v>
      </c>
      <c r="N11" s="24">
        <v>2.15</v>
      </c>
      <c r="O11" s="46">
        <f>C8*N11</f>
        <v>4052.8145</v>
      </c>
    </row>
    <row r="12" spans="1:15" x14ac:dyDescent="0.25">
      <c r="A12" s="47" t="s">
        <v>16</v>
      </c>
      <c r="B12" s="24">
        <v>1.2</v>
      </c>
      <c r="C12" s="21">
        <f>C8*B12</f>
        <v>2262.0360000000001</v>
      </c>
      <c r="D12" s="17">
        <v>12</v>
      </c>
      <c r="E12" s="23" t="s">
        <v>16</v>
      </c>
      <c r="F12" s="22">
        <v>1.55</v>
      </c>
      <c r="G12" s="21">
        <f>C8*F12</f>
        <v>2921.7964999999999</v>
      </c>
      <c r="H12" s="17">
        <v>12</v>
      </c>
      <c r="I12" s="27" t="s">
        <v>16</v>
      </c>
      <c r="J12" s="24">
        <v>1.8</v>
      </c>
      <c r="K12" s="25">
        <f>C8*J12</f>
        <v>3393.0540000000001</v>
      </c>
      <c r="L12" s="17">
        <v>12</v>
      </c>
      <c r="M12" s="23" t="s">
        <v>16</v>
      </c>
      <c r="N12" s="24">
        <v>2.2000000000000002</v>
      </c>
      <c r="O12" s="46">
        <f>C8*N12</f>
        <v>4147.0660000000007</v>
      </c>
    </row>
    <row r="13" spans="1:15" x14ac:dyDescent="0.25">
      <c r="A13" s="47" t="s">
        <v>17</v>
      </c>
      <c r="B13" s="24">
        <v>1.25</v>
      </c>
      <c r="C13" s="21">
        <f>C8*B13</f>
        <v>2356.2874999999999</v>
      </c>
      <c r="D13" s="17">
        <v>15</v>
      </c>
      <c r="E13" s="23" t="s">
        <v>17</v>
      </c>
      <c r="F13" s="22">
        <v>1.6</v>
      </c>
      <c r="G13" s="21">
        <f>C8*F13</f>
        <v>3016.0480000000002</v>
      </c>
      <c r="H13" s="17">
        <v>15</v>
      </c>
      <c r="I13" s="23" t="s">
        <v>17</v>
      </c>
      <c r="J13" s="24">
        <v>1.85</v>
      </c>
      <c r="K13" s="25">
        <f>C8*J13</f>
        <v>3487.3054999999999</v>
      </c>
      <c r="L13" s="17">
        <v>15</v>
      </c>
      <c r="M13" s="23" t="s">
        <v>17</v>
      </c>
      <c r="N13" s="24">
        <v>2.25</v>
      </c>
      <c r="O13" s="46">
        <f>C8*N13</f>
        <v>4241.3175000000001</v>
      </c>
    </row>
    <row r="14" spans="1:15" x14ac:dyDescent="0.25">
      <c r="A14" s="47" t="s">
        <v>18</v>
      </c>
      <c r="B14" s="24">
        <v>1.3</v>
      </c>
      <c r="C14" s="21">
        <f>C8*B14</f>
        <v>2450.5390000000002</v>
      </c>
      <c r="D14" s="17">
        <v>18</v>
      </c>
      <c r="E14" s="23" t="s">
        <v>18</v>
      </c>
      <c r="F14" s="22">
        <v>1.65</v>
      </c>
      <c r="G14" s="21">
        <f>C8*F14</f>
        <v>3110.2994999999996</v>
      </c>
      <c r="H14" s="17">
        <v>18</v>
      </c>
      <c r="I14" s="23" t="s">
        <v>18</v>
      </c>
      <c r="J14" s="24">
        <v>1.9</v>
      </c>
      <c r="K14" s="25">
        <f>C8*J14</f>
        <v>3581.5569999999998</v>
      </c>
      <c r="L14" s="17">
        <v>18</v>
      </c>
      <c r="M14" s="23" t="s">
        <v>18</v>
      </c>
      <c r="N14" s="24">
        <v>2.31</v>
      </c>
      <c r="O14" s="46">
        <f>C8*N14</f>
        <v>4354.4193000000005</v>
      </c>
    </row>
    <row r="15" spans="1:15" x14ac:dyDescent="0.25">
      <c r="A15" s="47" t="s">
        <v>19</v>
      </c>
      <c r="B15" s="24">
        <v>1.36</v>
      </c>
      <c r="C15" s="21">
        <f>C8*B15</f>
        <v>2563.6408000000001</v>
      </c>
      <c r="D15" s="17">
        <v>21</v>
      </c>
      <c r="E15" s="23" t="s">
        <v>19</v>
      </c>
      <c r="F15" s="22">
        <v>1.71</v>
      </c>
      <c r="G15" s="21">
        <f>C8*F15</f>
        <v>3223.4013</v>
      </c>
      <c r="H15" s="17">
        <v>21</v>
      </c>
      <c r="I15" s="23" t="s">
        <v>19</v>
      </c>
      <c r="J15" s="24">
        <v>1.96</v>
      </c>
      <c r="K15" s="25">
        <f>C8*J15</f>
        <v>3694.6587999999997</v>
      </c>
      <c r="L15" s="17">
        <v>21</v>
      </c>
      <c r="M15" s="23" t="s">
        <v>19</v>
      </c>
      <c r="N15" s="24">
        <v>2.37</v>
      </c>
      <c r="O15" s="46">
        <f>C8*N15</f>
        <v>4467.5210999999999</v>
      </c>
    </row>
    <row r="16" spans="1:15" x14ac:dyDescent="0.25">
      <c r="A16" s="47" t="s">
        <v>20</v>
      </c>
      <c r="B16" s="24">
        <v>1.43</v>
      </c>
      <c r="C16" s="21">
        <f>C8*B16</f>
        <v>2695.5928999999996</v>
      </c>
      <c r="D16" s="17">
        <v>24</v>
      </c>
      <c r="E16" s="23" t="s">
        <v>20</v>
      </c>
      <c r="F16" s="22">
        <v>1.78</v>
      </c>
      <c r="G16" s="21">
        <f>C8*F16</f>
        <v>3355.3534</v>
      </c>
      <c r="H16" s="17">
        <v>24</v>
      </c>
      <c r="I16" s="23" t="s">
        <v>20</v>
      </c>
      <c r="J16" s="24">
        <v>2.0299999999999998</v>
      </c>
      <c r="K16" s="25">
        <f>C8*J16</f>
        <v>3826.6108999999997</v>
      </c>
      <c r="L16" s="17">
        <v>24</v>
      </c>
      <c r="M16" s="23" t="s">
        <v>20</v>
      </c>
      <c r="N16" s="24">
        <v>2.4300000000000002</v>
      </c>
      <c r="O16" s="46">
        <f>C8*N16</f>
        <v>4580.6229000000003</v>
      </c>
    </row>
    <row r="17" spans="1:15" ht="15.75" thickBot="1" x14ac:dyDescent="0.3">
      <c r="A17" s="48" t="s">
        <v>21</v>
      </c>
      <c r="B17" s="30">
        <v>1.5</v>
      </c>
      <c r="C17" s="31">
        <f>C8*B17</f>
        <v>2827.5450000000001</v>
      </c>
      <c r="D17" s="17">
        <v>27</v>
      </c>
      <c r="E17" s="29" t="s">
        <v>21</v>
      </c>
      <c r="F17" s="32">
        <v>1.85</v>
      </c>
      <c r="G17" s="31">
        <f>C8*F17</f>
        <v>3487.3054999999999</v>
      </c>
      <c r="H17" s="17">
        <v>27</v>
      </c>
      <c r="I17" s="33" t="s">
        <v>21</v>
      </c>
      <c r="J17" s="30">
        <v>2.1</v>
      </c>
      <c r="K17" s="34">
        <f>C8*J17</f>
        <v>3958.5630000000001</v>
      </c>
      <c r="L17" s="17">
        <v>27</v>
      </c>
      <c r="M17" s="29" t="s">
        <v>21</v>
      </c>
      <c r="N17" s="30">
        <v>2.5</v>
      </c>
      <c r="O17" s="49">
        <f>C8*N17</f>
        <v>4712.5749999999998</v>
      </c>
    </row>
    <row r="18" spans="1:15" x14ac:dyDescent="0.25">
      <c r="A18" s="78">
        <v>401</v>
      </c>
      <c r="B18" s="79"/>
      <c r="C18" s="80"/>
      <c r="D18" s="5"/>
      <c r="E18" s="78">
        <v>402</v>
      </c>
      <c r="F18" s="79"/>
      <c r="G18" s="80"/>
      <c r="H18" s="5"/>
      <c r="I18" s="78">
        <v>403</v>
      </c>
      <c r="J18" s="79"/>
      <c r="K18" s="80"/>
      <c r="L18" s="5"/>
      <c r="M18" s="78">
        <v>404</v>
      </c>
      <c r="N18" s="79"/>
      <c r="O18" s="80"/>
    </row>
    <row r="19" spans="1:15" ht="15.75" thickBot="1" x14ac:dyDescent="0.3">
      <c r="A19" s="107" t="s">
        <v>22</v>
      </c>
      <c r="B19" s="108"/>
      <c r="C19" s="109"/>
      <c r="D19" s="1"/>
      <c r="E19" s="107" t="s">
        <v>23</v>
      </c>
      <c r="F19" s="108"/>
      <c r="G19" s="109"/>
      <c r="H19" s="1"/>
      <c r="I19" s="107" t="s">
        <v>24</v>
      </c>
      <c r="J19" s="108"/>
      <c r="K19" s="109"/>
      <c r="L19" s="1"/>
      <c r="M19" s="107" t="s">
        <v>25</v>
      </c>
      <c r="N19" s="108"/>
      <c r="O19" s="109"/>
    </row>
    <row r="20" spans="1:15" ht="15.75" thickBot="1" x14ac:dyDescent="0.3">
      <c r="A20" s="3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0"/>
    </row>
    <row r="21" spans="1:15" ht="15.75" thickBot="1" x14ac:dyDescent="0.3">
      <c r="A21" s="104" t="s">
        <v>41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6"/>
    </row>
    <row r="22" spans="1:15" ht="15.75" x14ac:dyDescent="0.25">
      <c r="A22" s="50"/>
      <c r="B22" s="50"/>
      <c r="C22" s="50"/>
      <c r="D22" s="50"/>
      <c r="E22" s="51"/>
      <c r="F22" s="50"/>
      <c r="G22" s="50"/>
      <c r="H22" s="50"/>
      <c r="I22" s="50"/>
      <c r="J22" s="50"/>
      <c r="K22" s="50"/>
      <c r="L22" s="50"/>
      <c r="M22" s="50"/>
      <c r="N22" s="50"/>
      <c r="O22" s="50"/>
    </row>
  </sheetData>
  <mergeCells count="16">
    <mergeCell ref="A1:O1"/>
    <mergeCell ref="A2:O2"/>
    <mergeCell ref="A4:O4"/>
    <mergeCell ref="A6:C6"/>
    <mergeCell ref="E6:G6"/>
    <mergeCell ref="I6:K6"/>
    <mergeCell ref="M6:O6"/>
    <mergeCell ref="A21:O21"/>
    <mergeCell ref="A18:C18"/>
    <mergeCell ref="E18:G18"/>
    <mergeCell ref="I18:K18"/>
    <mergeCell ref="M18:O18"/>
    <mergeCell ref="A19:C19"/>
    <mergeCell ref="E19:G19"/>
    <mergeCell ref="I19:K19"/>
    <mergeCell ref="M19:O19"/>
  </mergeCells>
  <pageMargins left="0.511811024" right="0.511811024" top="0.78740157499999996" bottom="0.78740157499999996" header="0.31496062000000002" footer="0.31496062000000002"/>
  <pageSetup paperSize="9" scale="99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selection sqref="A1:O21"/>
    </sheetView>
  </sheetViews>
  <sheetFormatPr defaultRowHeight="15" x14ac:dyDescent="0.25"/>
  <sheetData>
    <row r="1" spans="1:15" ht="20.25" x14ac:dyDescent="0.3">
      <c r="A1" s="98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99"/>
    </row>
    <row r="2" spans="1:15" ht="25.5" x14ac:dyDescent="0.25">
      <c r="A2" s="100" t="s">
        <v>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101"/>
    </row>
    <row r="3" spans="1:15" ht="18" thickBot="1" x14ac:dyDescent="0.3">
      <c r="A3" s="39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41"/>
    </row>
    <row r="4" spans="1:15" ht="15.75" thickBot="1" x14ac:dyDescent="0.3">
      <c r="A4" s="102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03"/>
    </row>
    <row r="5" spans="1:15" ht="15.75" thickBot="1" x14ac:dyDescent="0.3">
      <c r="A5" s="3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40"/>
    </row>
    <row r="6" spans="1:15" ht="15.75" thickBot="1" x14ac:dyDescent="0.3">
      <c r="A6" s="91" t="s">
        <v>4</v>
      </c>
      <c r="B6" s="70"/>
      <c r="C6" s="71"/>
      <c r="D6" s="5"/>
      <c r="E6" s="72" t="s">
        <v>5</v>
      </c>
      <c r="F6" s="73"/>
      <c r="G6" s="74"/>
      <c r="H6" s="6"/>
      <c r="I6" s="69" t="s">
        <v>6</v>
      </c>
      <c r="J6" s="70"/>
      <c r="K6" s="71"/>
      <c r="L6" s="6"/>
      <c r="M6" s="75" t="s">
        <v>7</v>
      </c>
      <c r="N6" s="76"/>
      <c r="O6" s="92"/>
    </row>
    <row r="7" spans="1:15" ht="15.75" thickBot="1" x14ac:dyDescent="0.3">
      <c r="A7" s="8" t="s">
        <v>8</v>
      </c>
      <c r="B7" s="8" t="s">
        <v>9</v>
      </c>
      <c r="C7" s="9" t="s">
        <v>10</v>
      </c>
      <c r="D7" s="10" t="s">
        <v>11</v>
      </c>
      <c r="E7" s="7" t="s">
        <v>8</v>
      </c>
      <c r="F7" s="8" t="s">
        <v>9</v>
      </c>
      <c r="G7" s="9" t="s">
        <v>10</v>
      </c>
      <c r="H7" s="10" t="s">
        <v>11</v>
      </c>
      <c r="I7" s="11" t="s">
        <v>8</v>
      </c>
      <c r="J7" s="12" t="s">
        <v>9</v>
      </c>
      <c r="K7" s="13" t="s">
        <v>10</v>
      </c>
      <c r="L7" s="10" t="s">
        <v>11</v>
      </c>
      <c r="M7" s="11" t="s">
        <v>8</v>
      </c>
      <c r="N7" s="12" t="s">
        <v>9</v>
      </c>
      <c r="O7" s="42" t="s">
        <v>10</v>
      </c>
    </row>
    <row r="8" spans="1:15" x14ac:dyDescent="0.25">
      <c r="A8" s="43" t="s">
        <v>12</v>
      </c>
      <c r="B8" s="15">
        <v>1</v>
      </c>
      <c r="C8" s="16">
        <v>1976.07</v>
      </c>
      <c r="D8" s="17">
        <v>0</v>
      </c>
      <c r="E8" s="14" t="s">
        <v>12</v>
      </c>
      <c r="F8" s="18">
        <v>1.35</v>
      </c>
      <c r="G8" s="16">
        <f>C8*F8</f>
        <v>2667.6945000000001</v>
      </c>
      <c r="H8" s="17">
        <v>0</v>
      </c>
      <c r="I8" s="14" t="s">
        <v>12</v>
      </c>
      <c r="J8" s="15">
        <v>1.6</v>
      </c>
      <c r="K8" s="16">
        <f>C8*J8</f>
        <v>3161.712</v>
      </c>
      <c r="L8" s="17">
        <v>0</v>
      </c>
      <c r="M8" s="14" t="s">
        <v>12</v>
      </c>
      <c r="N8" s="15">
        <v>2</v>
      </c>
      <c r="O8" s="44">
        <f>C8*N8</f>
        <v>3952.14</v>
      </c>
    </row>
    <row r="9" spans="1:15" x14ac:dyDescent="0.25">
      <c r="A9" s="45" t="s">
        <v>13</v>
      </c>
      <c r="B9" s="20">
        <v>1.05</v>
      </c>
      <c r="C9" s="21">
        <f>C8*B9</f>
        <v>2074.8735000000001</v>
      </c>
      <c r="D9" s="17">
        <v>3</v>
      </c>
      <c r="E9" s="19" t="s">
        <v>13</v>
      </c>
      <c r="F9" s="22">
        <v>1.4</v>
      </c>
      <c r="G9" s="21">
        <f>C8*F9</f>
        <v>2766.4979999999996</v>
      </c>
      <c r="H9" s="17">
        <v>3</v>
      </c>
      <c r="I9" s="23" t="s">
        <v>13</v>
      </c>
      <c r="J9" s="24">
        <v>1.65</v>
      </c>
      <c r="K9" s="25">
        <f>C8*J9</f>
        <v>3260.5154999999995</v>
      </c>
      <c r="L9" s="17">
        <v>3</v>
      </c>
      <c r="M9" s="23" t="s">
        <v>13</v>
      </c>
      <c r="N9" s="24">
        <v>2.0499999999999998</v>
      </c>
      <c r="O9" s="46">
        <f>C8*N9</f>
        <v>4050.9434999999994</v>
      </c>
    </row>
    <row r="10" spans="1:15" x14ac:dyDescent="0.25">
      <c r="A10" s="47" t="s">
        <v>14</v>
      </c>
      <c r="B10" s="24">
        <v>1.1000000000000001</v>
      </c>
      <c r="C10" s="21">
        <f>C8*B10</f>
        <v>2173.6770000000001</v>
      </c>
      <c r="D10" s="17">
        <v>6</v>
      </c>
      <c r="E10" s="23" t="s">
        <v>14</v>
      </c>
      <c r="F10" s="22">
        <v>1.45</v>
      </c>
      <c r="G10" s="21">
        <f>C8*F10</f>
        <v>2865.3015</v>
      </c>
      <c r="H10" s="17">
        <v>6</v>
      </c>
      <c r="I10" s="23" t="s">
        <v>14</v>
      </c>
      <c r="J10" s="24">
        <v>1.7</v>
      </c>
      <c r="K10" s="25">
        <f>C8*J10</f>
        <v>3359.319</v>
      </c>
      <c r="L10" s="17">
        <v>6</v>
      </c>
      <c r="M10" s="23" t="s">
        <v>14</v>
      </c>
      <c r="N10" s="24">
        <v>2.1</v>
      </c>
      <c r="O10" s="46">
        <f>C8*N10</f>
        <v>4149.7470000000003</v>
      </c>
    </row>
    <row r="11" spans="1:15" x14ac:dyDescent="0.25">
      <c r="A11" s="47" t="s">
        <v>15</v>
      </c>
      <c r="B11" s="24">
        <v>1.1499999999999999</v>
      </c>
      <c r="C11" s="21">
        <f>C8*B11</f>
        <v>2272.4804999999997</v>
      </c>
      <c r="D11" s="17">
        <v>9</v>
      </c>
      <c r="E11" s="23" t="s">
        <v>15</v>
      </c>
      <c r="F11" s="22">
        <v>1.5</v>
      </c>
      <c r="G11" s="21">
        <f>C8*F11</f>
        <v>2964.105</v>
      </c>
      <c r="H11" s="17">
        <v>9</v>
      </c>
      <c r="I11" s="23" t="s">
        <v>15</v>
      </c>
      <c r="J11" s="24">
        <v>1.75</v>
      </c>
      <c r="K11" s="25">
        <f>C8*J11</f>
        <v>3458.1224999999999</v>
      </c>
      <c r="L11" s="17">
        <v>9</v>
      </c>
      <c r="M11" s="23" t="s">
        <v>15</v>
      </c>
      <c r="N11" s="24">
        <v>2.15</v>
      </c>
      <c r="O11" s="46">
        <f>C8*N11</f>
        <v>4248.5504999999994</v>
      </c>
    </row>
    <row r="12" spans="1:15" x14ac:dyDescent="0.25">
      <c r="A12" s="47" t="s">
        <v>16</v>
      </c>
      <c r="B12" s="24">
        <v>1.2</v>
      </c>
      <c r="C12" s="21">
        <f>C8*B12</f>
        <v>2371.2839999999997</v>
      </c>
      <c r="D12" s="17">
        <v>12</v>
      </c>
      <c r="E12" s="23" t="s">
        <v>16</v>
      </c>
      <c r="F12" s="22">
        <v>1.55</v>
      </c>
      <c r="G12" s="21">
        <f>C8*F12</f>
        <v>3062.9085</v>
      </c>
      <c r="H12" s="17">
        <v>12</v>
      </c>
      <c r="I12" s="27" t="s">
        <v>16</v>
      </c>
      <c r="J12" s="24">
        <v>1.8</v>
      </c>
      <c r="K12" s="25">
        <f>C8*J12</f>
        <v>3556.9259999999999</v>
      </c>
      <c r="L12" s="17">
        <v>12</v>
      </c>
      <c r="M12" s="23" t="s">
        <v>16</v>
      </c>
      <c r="N12" s="24">
        <v>2.2000000000000002</v>
      </c>
      <c r="O12" s="46">
        <f>C8*N12</f>
        <v>4347.3540000000003</v>
      </c>
    </row>
    <row r="13" spans="1:15" x14ac:dyDescent="0.25">
      <c r="A13" s="47" t="s">
        <v>17</v>
      </c>
      <c r="B13" s="24">
        <v>1.25</v>
      </c>
      <c r="C13" s="21">
        <f>C8*B13</f>
        <v>2470.0875000000001</v>
      </c>
      <c r="D13" s="17">
        <v>15</v>
      </c>
      <c r="E13" s="23" t="s">
        <v>17</v>
      </c>
      <c r="F13" s="22">
        <v>1.6</v>
      </c>
      <c r="G13" s="21">
        <f>C8*F13</f>
        <v>3161.712</v>
      </c>
      <c r="H13" s="17">
        <v>15</v>
      </c>
      <c r="I13" s="23" t="s">
        <v>17</v>
      </c>
      <c r="J13" s="24">
        <v>1.85</v>
      </c>
      <c r="K13" s="25">
        <f>C8*J13</f>
        <v>3655.7294999999999</v>
      </c>
      <c r="L13" s="17">
        <v>15</v>
      </c>
      <c r="M13" s="23" t="s">
        <v>17</v>
      </c>
      <c r="N13" s="24">
        <v>2.25</v>
      </c>
      <c r="O13" s="46">
        <f>C8*N13</f>
        <v>4446.1575000000003</v>
      </c>
    </row>
    <row r="14" spans="1:15" x14ac:dyDescent="0.25">
      <c r="A14" s="47" t="s">
        <v>18</v>
      </c>
      <c r="B14" s="24">
        <v>1.3</v>
      </c>
      <c r="C14" s="21">
        <f>C8*B14</f>
        <v>2568.8910000000001</v>
      </c>
      <c r="D14" s="17">
        <v>18</v>
      </c>
      <c r="E14" s="23" t="s">
        <v>18</v>
      </c>
      <c r="F14" s="22">
        <v>1.65</v>
      </c>
      <c r="G14" s="21">
        <f>C8*F14</f>
        <v>3260.5154999999995</v>
      </c>
      <c r="H14" s="17">
        <v>18</v>
      </c>
      <c r="I14" s="23" t="s">
        <v>18</v>
      </c>
      <c r="J14" s="24">
        <v>1.9</v>
      </c>
      <c r="K14" s="25">
        <f>C8*J14</f>
        <v>3754.5329999999999</v>
      </c>
      <c r="L14" s="17">
        <v>18</v>
      </c>
      <c r="M14" s="23" t="s">
        <v>18</v>
      </c>
      <c r="N14" s="24">
        <v>2.31</v>
      </c>
      <c r="O14" s="46">
        <f>C8*N14</f>
        <v>4564.7217000000001</v>
      </c>
    </row>
    <row r="15" spans="1:15" x14ac:dyDescent="0.25">
      <c r="A15" s="47" t="s">
        <v>19</v>
      </c>
      <c r="B15" s="24">
        <v>1.36</v>
      </c>
      <c r="C15" s="21">
        <f>C8*B15</f>
        <v>2687.4552000000003</v>
      </c>
      <c r="D15" s="17">
        <v>21</v>
      </c>
      <c r="E15" s="23" t="s">
        <v>19</v>
      </c>
      <c r="F15" s="22">
        <v>1.71</v>
      </c>
      <c r="G15" s="21">
        <f>C8*F15</f>
        <v>3379.0796999999998</v>
      </c>
      <c r="H15" s="17">
        <v>21</v>
      </c>
      <c r="I15" s="23" t="s">
        <v>19</v>
      </c>
      <c r="J15" s="24">
        <v>1.96</v>
      </c>
      <c r="K15" s="25">
        <f>C8*J15</f>
        <v>3873.0971999999997</v>
      </c>
      <c r="L15" s="17">
        <v>21</v>
      </c>
      <c r="M15" s="23" t="s">
        <v>19</v>
      </c>
      <c r="N15" s="24">
        <v>2.37</v>
      </c>
      <c r="O15" s="46">
        <f>C8*N15</f>
        <v>4683.2858999999999</v>
      </c>
    </row>
    <row r="16" spans="1:15" x14ac:dyDescent="0.25">
      <c r="A16" s="47" t="s">
        <v>20</v>
      </c>
      <c r="B16" s="24">
        <v>1.43</v>
      </c>
      <c r="C16" s="21">
        <f>C8*B16</f>
        <v>2825.7800999999999</v>
      </c>
      <c r="D16" s="17">
        <v>24</v>
      </c>
      <c r="E16" s="23" t="s">
        <v>20</v>
      </c>
      <c r="F16" s="22">
        <v>1.78</v>
      </c>
      <c r="G16" s="21">
        <f>C8*F16</f>
        <v>3517.4045999999998</v>
      </c>
      <c r="H16" s="17">
        <v>24</v>
      </c>
      <c r="I16" s="23" t="s">
        <v>20</v>
      </c>
      <c r="J16" s="24">
        <v>2.0299999999999998</v>
      </c>
      <c r="K16" s="25">
        <f>C8*J16</f>
        <v>4011.4220999999993</v>
      </c>
      <c r="L16" s="17">
        <v>24</v>
      </c>
      <c r="M16" s="23" t="s">
        <v>20</v>
      </c>
      <c r="N16" s="24">
        <v>2.4300000000000002</v>
      </c>
      <c r="O16" s="46">
        <f>C8*N16</f>
        <v>4801.8501000000006</v>
      </c>
    </row>
    <row r="17" spans="1:15" ht="15.75" thickBot="1" x14ac:dyDescent="0.3">
      <c r="A17" s="48" t="s">
        <v>21</v>
      </c>
      <c r="B17" s="30">
        <v>1.5</v>
      </c>
      <c r="C17" s="31">
        <f>C8*B17</f>
        <v>2964.105</v>
      </c>
      <c r="D17" s="17">
        <v>27</v>
      </c>
      <c r="E17" s="29" t="s">
        <v>21</v>
      </c>
      <c r="F17" s="32">
        <v>1.85</v>
      </c>
      <c r="G17" s="31">
        <f>C8*F17</f>
        <v>3655.7294999999999</v>
      </c>
      <c r="H17" s="17">
        <v>27</v>
      </c>
      <c r="I17" s="33" t="s">
        <v>21</v>
      </c>
      <c r="J17" s="30">
        <v>2.1</v>
      </c>
      <c r="K17" s="34">
        <f>C8*J17</f>
        <v>4149.7470000000003</v>
      </c>
      <c r="L17" s="17">
        <v>27</v>
      </c>
      <c r="M17" s="29" t="s">
        <v>21</v>
      </c>
      <c r="N17" s="30">
        <v>2.5</v>
      </c>
      <c r="O17" s="49">
        <f>C8*N17</f>
        <v>4940.1750000000002</v>
      </c>
    </row>
    <row r="18" spans="1:15" x14ac:dyDescent="0.25">
      <c r="A18" s="78">
        <v>401</v>
      </c>
      <c r="B18" s="79"/>
      <c r="C18" s="80"/>
      <c r="D18" s="5"/>
      <c r="E18" s="78">
        <v>402</v>
      </c>
      <c r="F18" s="79"/>
      <c r="G18" s="80"/>
      <c r="H18" s="5"/>
      <c r="I18" s="78">
        <v>403</v>
      </c>
      <c r="J18" s="79"/>
      <c r="K18" s="80"/>
      <c r="L18" s="5"/>
      <c r="M18" s="78">
        <v>404</v>
      </c>
      <c r="N18" s="79"/>
      <c r="O18" s="80"/>
    </row>
    <row r="19" spans="1:15" ht="15.75" thickBot="1" x14ac:dyDescent="0.3">
      <c r="A19" s="107" t="s">
        <v>22</v>
      </c>
      <c r="B19" s="108"/>
      <c r="C19" s="109"/>
      <c r="D19" s="1"/>
      <c r="E19" s="107" t="s">
        <v>23</v>
      </c>
      <c r="F19" s="108"/>
      <c r="G19" s="109"/>
      <c r="H19" s="1"/>
      <c r="I19" s="107" t="s">
        <v>24</v>
      </c>
      <c r="J19" s="108"/>
      <c r="K19" s="109"/>
      <c r="L19" s="1"/>
      <c r="M19" s="107" t="s">
        <v>25</v>
      </c>
      <c r="N19" s="108"/>
      <c r="O19" s="109"/>
    </row>
    <row r="20" spans="1:15" ht="15.75" thickBot="1" x14ac:dyDescent="0.3">
      <c r="A20" s="3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0"/>
    </row>
    <row r="21" spans="1:15" ht="15.75" thickBot="1" x14ac:dyDescent="0.3">
      <c r="A21" s="104" t="s">
        <v>42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6"/>
    </row>
  </sheetData>
  <mergeCells count="16">
    <mergeCell ref="A1:O1"/>
    <mergeCell ref="A2:O2"/>
    <mergeCell ref="A4:O4"/>
    <mergeCell ref="A6:C6"/>
    <mergeCell ref="E6:G6"/>
    <mergeCell ref="I6:K6"/>
    <mergeCell ref="M6:O6"/>
    <mergeCell ref="A21:O21"/>
    <mergeCell ref="A18:C18"/>
    <mergeCell ref="E18:G18"/>
    <mergeCell ref="I18:K18"/>
    <mergeCell ref="M18:O18"/>
    <mergeCell ref="A19:C19"/>
    <mergeCell ref="E19:G19"/>
    <mergeCell ref="I19:K19"/>
    <mergeCell ref="M19:O19"/>
  </mergeCells>
  <pageMargins left="0.511811024" right="0.511811024" top="0.78740157499999996" bottom="0.78740157499999996" header="0.31496062000000002" footer="0.31496062000000002"/>
  <pageSetup paperSize="9" scale="9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6,58%</vt:lpstr>
      <vt:lpstr>2018 - 2,09%</vt:lpstr>
      <vt:lpstr>2019-3,75%</vt:lpstr>
      <vt:lpstr>2020 - 4,48%</vt:lpstr>
      <vt:lpstr>2021 - 4,56%</vt:lpstr>
      <vt:lpstr>2022 - 11%</vt:lpstr>
      <vt:lpstr>2023-5,93%</vt:lpstr>
      <vt:lpstr>2024 - 5%</vt:lpstr>
      <vt:lpstr>2025 - 4,83%</vt:lpstr>
      <vt:lpstr>2026 - 5%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Juliana Macedo Kaneko</cp:lastModifiedBy>
  <cp:lastPrinted>2026-02-11T20:04:39Z</cp:lastPrinted>
  <dcterms:created xsi:type="dcterms:W3CDTF">2014-03-10T20:54:11Z</dcterms:created>
  <dcterms:modified xsi:type="dcterms:W3CDTF">2026-02-11T20:04:47Z</dcterms:modified>
</cp:coreProperties>
</file>